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4856" windowHeight="9000"/>
  </bookViews>
  <sheets>
    <sheet name="A" sheetId="11" r:id="rId1"/>
    <sheet name="B" sheetId="1" r:id="rId2"/>
    <sheet name="C" sheetId="5" r:id="rId3"/>
    <sheet name="D" sheetId="2" r:id="rId4"/>
    <sheet name="E" sheetId="3" r:id="rId5"/>
    <sheet name="F" sheetId="4" r:id="rId6"/>
  </sheets>
  <calcPr calcId="125725" calcMode="autoNoTable" iterate="1" iterateCount="1" iterateDelta="0"/>
</workbook>
</file>

<file path=xl/calcChain.xml><?xml version="1.0" encoding="utf-8"?>
<calcChain xmlns="http://schemas.openxmlformats.org/spreadsheetml/2006/main">
  <c r="J10" i="11"/>
  <c r="I10"/>
  <c r="H10"/>
  <c r="E10"/>
  <c r="J9"/>
  <c r="I9"/>
  <c r="H9"/>
  <c r="E9"/>
  <c r="J8"/>
  <c r="I8"/>
  <c r="H8"/>
  <c r="E8"/>
  <c r="J20" i="1"/>
  <c r="I20"/>
  <c r="K20" s="1"/>
  <c r="H20"/>
  <c r="E20"/>
  <c r="J19"/>
  <c r="I19"/>
  <c r="H19"/>
  <c r="E19"/>
  <c r="J18"/>
  <c r="I18"/>
  <c r="H18"/>
  <c r="E18"/>
  <c r="J17"/>
  <c r="I17"/>
  <c r="H17"/>
  <c r="E17"/>
  <c r="J16"/>
  <c r="I16"/>
  <c r="K16"/>
  <c r="H16"/>
  <c r="E16"/>
  <c r="J15"/>
  <c r="I15"/>
  <c r="K15" s="1"/>
  <c r="H15"/>
  <c r="E15"/>
  <c r="J14"/>
  <c r="K14" s="1"/>
  <c r="I14"/>
  <c r="H14"/>
  <c r="E14"/>
  <c r="J13"/>
  <c r="I13"/>
  <c r="H13"/>
  <c r="E13"/>
  <c r="J12"/>
  <c r="K12" s="1"/>
  <c r="I12"/>
  <c r="H12"/>
  <c r="E12"/>
  <c r="J11"/>
  <c r="I11"/>
  <c r="H11"/>
  <c r="E11"/>
  <c r="J10"/>
  <c r="I10"/>
  <c r="H10"/>
  <c r="E10"/>
  <c r="I9"/>
  <c r="J9"/>
  <c r="H9"/>
  <c r="E9"/>
  <c r="J8"/>
  <c r="I8"/>
  <c r="H8"/>
  <c r="E8"/>
  <c r="J41" i="5"/>
  <c r="K41" s="1"/>
  <c r="I41"/>
  <c r="H41"/>
  <c r="E41"/>
  <c r="J40"/>
  <c r="K40" s="1"/>
  <c r="I40"/>
  <c r="H40"/>
  <c r="E40"/>
  <c r="J39"/>
  <c r="K39" s="1"/>
  <c r="I39"/>
  <c r="H39"/>
  <c r="E39"/>
  <c r="J38"/>
  <c r="K38" s="1"/>
  <c r="I38"/>
  <c r="H38"/>
  <c r="E38"/>
  <c r="J37"/>
  <c r="I37"/>
  <c r="H37"/>
  <c r="E37"/>
  <c r="J36"/>
  <c r="K36" s="1"/>
  <c r="I36"/>
  <c r="H36"/>
  <c r="E36"/>
  <c r="J35"/>
  <c r="K35" s="1"/>
  <c r="I35"/>
  <c r="H35"/>
  <c r="E35"/>
  <c r="J34"/>
  <c r="K34" s="1"/>
  <c r="I34"/>
  <c r="H34"/>
  <c r="E34"/>
  <c r="J33"/>
  <c r="I33"/>
  <c r="H33"/>
  <c r="E33"/>
  <c r="J32"/>
  <c r="K32" s="1"/>
  <c r="I32"/>
  <c r="H32"/>
  <c r="E32"/>
  <c r="J31"/>
  <c r="K31" s="1"/>
  <c r="I31"/>
  <c r="H31"/>
  <c r="E31"/>
  <c r="J30"/>
  <c r="K30" s="1"/>
  <c r="I30"/>
  <c r="H30"/>
  <c r="E30"/>
  <c r="J29"/>
  <c r="K29" s="1"/>
  <c r="I29"/>
  <c r="H29"/>
  <c r="E29"/>
  <c r="J20"/>
  <c r="I20"/>
  <c r="H20"/>
  <c r="E20"/>
  <c r="J19"/>
  <c r="I19"/>
  <c r="H19"/>
  <c r="E19"/>
  <c r="J18"/>
  <c r="I18"/>
  <c r="H18"/>
  <c r="E18"/>
  <c r="J17"/>
  <c r="I17"/>
  <c r="K17" s="1"/>
  <c r="H17"/>
  <c r="E17"/>
  <c r="J16"/>
  <c r="I16"/>
  <c r="H16"/>
  <c r="E16"/>
  <c r="J15"/>
  <c r="I15"/>
  <c r="H15"/>
  <c r="E15"/>
  <c r="J14"/>
  <c r="I14"/>
  <c r="H14"/>
  <c r="E14"/>
  <c r="J13"/>
  <c r="I13"/>
  <c r="K13" s="1"/>
  <c r="H13"/>
  <c r="E13"/>
  <c r="J12"/>
  <c r="I12"/>
  <c r="H12"/>
  <c r="E12"/>
  <c r="J11"/>
  <c r="I11"/>
  <c r="H11"/>
  <c r="E11"/>
  <c r="J10"/>
  <c r="I10"/>
  <c r="H10"/>
  <c r="E10"/>
  <c r="J9"/>
  <c r="I9"/>
  <c r="K9" s="1"/>
  <c r="H9"/>
  <c r="E9"/>
  <c r="J8"/>
  <c r="I8"/>
  <c r="H8"/>
  <c r="E8"/>
  <c r="J41" i="1"/>
  <c r="I41"/>
  <c r="H41"/>
  <c r="E41"/>
  <c r="J40"/>
  <c r="I40"/>
  <c r="H40"/>
  <c r="E40"/>
  <c r="J39"/>
  <c r="K39" s="1"/>
  <c r="I39"/>
  <c r="H39"/>
  <c r="E39"/>
  <c r="J38"/>
  <c r="K38" s="1"/>
  <c r="I38"/>
  <c r="H38"/>
  <c r="E38"/>
  <c r="J37"/>
  <c r="I37"/>
  <c r="H37"/>
  <c r="E37"/>
  <c r="E29"/>
  <c r="H29"/>
  <c r="I29"/>
  <c r="J29"/>
  <c r="K29" s="1"/>
  <c r="E30"/>
  <c r="H30"/>
  <c r="I30"/>
  <c r="J30"/>
  <c r="K30" s="1"/>
  <c r="E31"/>
  <c r="H31"/>
  <c r="I31"/>
  <c r="J31"/>
  <c r="K31"/>
  <c r="E32"/>
  <c r="H32"/>
  <c r="I32"/>
  <c r="J32"/>
  <c r="K32" s="1"/>
  <c r="E33"/>
  <c r="H33"/>
  <c r="I33"/>
  <c r="J33"/>
  <c r="K33" s="1"/>
  <c r="E34"/>
  <c r="H34"/>
  <c r="I34"/>
  <c r="J34"/>
  <c r="K34" s="1"/>
  <c r="E35"/>
  <c r="H35"/>
  <c r="I35"/>
  <c r="J35"/>
  <c r="K35"/>
  <c r="E36"/>
  <c r="H36"/>
  <c r="I36"/>
  <c r="J36"/>
  <c r="K36" s="1"/>
  <c r="E8" i="2"/>
  <c r="H8"/>
  <c r="I8"/>
  <c r="J8"/>
  <c r="E9"/>
  <c r="H9"/>
  <c r="I9"/>
  <c r="K9" s="1"/>
  <c r="J9"/>
  <c r="E10"/>
  <c r="H10"/>
  <c r="I10"/>
  <c r="J10"/>
  <c r="E11"/>
  <c r="H11"/>
  <c r="I11"/>
  <c r="J11"/>
  <c r="K11"/>
  <c r="E12"/>
  <c r="H12"/>
  <c r="I12"/>
  <c r="J12"/>
  <c r="K12" s="1"/>
  <c r="E13"/>
  <c r="H13"/>
  <c r="I13"/>
  <c r="J13"/>
  <c r="E14"/>
  <c r="H14"/>
  <c r="I14"/>
  <c r="J14"/>
  <c r="K14" s="1"/>
  <c r="E15"/>
  <c r="H15"/>
  <c r="I15"/>
  <c r="J15"/>
  <c r="K15" s="1"/>
  <c r="E16"/>
  <c r="H16"/>
  <c r="I16"/>
  <c r="J16"/>
  <c r="K16" s="1"/>
  <c r="E17"/>
  <c r="H17"/>
  <c r="I17"/>
  <c r="J17"/>
  <c r="E18"/>
  <c r="H18"/>
  <c r="I18"/>
  <c r="J18"/>
  <c r="E19"/>
  <c r="H19"/>
  <c r="I19"/>
  <c r="J19"/>
  <c r="K19" s="1"/>
  <c r="E20"/>
  <c r="H20"/>
  <c r="I20"/>
  <c r="J20"/>
  <c r="E29"/>
  <c r="H29"/>
  <c r="I29"/>
  <c r="K29" s="1"/>
  <c r="J29"/>
  <c r="E30"/>
  <c r="H30"/>
  <c r="I30"/>
  <c r="J30"/>
  <c r="E31"/>
  <c r="H31"/>
  <c r="I31"/>
  <c r="J31"/>
  <c r="K31" s="1"/>
  <c r="E32"/>
  <c r="H32"/>
  <c r="I32"/>
  <c r="J32"/>
  <c r="E33"/>
  <c r="H33"/>
  <c r="I33"/>
  <c r="K33" s="1"/>
  <c r="J33"/>
  <c r="E34"/>
  <c r="H34"/>
  <c r="I34"/>
  <c r="J34"/>
  <c r="E35"/>
  <c r="H35"/>
  <c r="I35"/>
  <c r="J35"/>
  <c r="K35"/>
  <c r="E36"/>
  <c r="H36"/>
  <c r="I36"/>
  <c r="J36"/>
  <c r="K36" s="1"/>
  <c r="E37"/>
  <c r="H37"/>
  <c r="I37"/>
  <c r="J37"/>
  <c r="E38"/>
  <c r="H38"/>
  <c r="I38"/>
  <c r="J38"/>
  <c r="K38" s="1"/>
  <c r="E39"/>
  <c r="H39"/>
  <c r="I39"/>
  <c r="J39"/>
  <c r="K39" s="1"/>
  <c r="E40"/>
  <c r="H40"/>
  <c r="I40"/>
  <c r="J40"/>
  <c r="E41"/>
  <c r="H41"/>
  <c r="I41"/>
  <c r="K41" s="1"/>
  <c r="J41"/>
  <c r="E8" i="3"/>
  <c r="H8"/>
  <c r="I8"/>
  <c r="J8"/>
  <c r="K8" s="1"/>
  <c r="E9"/>
  <c r="H9"/>
  <c r="I9"/>
  <c r="J9"/>
  <c r="E10"/>
  <c r="H10"/>
  <c r="I10"/>
  <c r="J10"/>
  <c r="E11"/>
  <c r="H11"/>
  <c r="I11"/>
  <c r="J11"/>
  <c r="K11" s="1"/>
  <c r="E12"/>
  <c r="H12"/>
  <c r="I12"/>
  <c r="J12"/>
  <c r="K12"/>
  <c r="E13"/>
  <c r="H13"/>
  <c r="I13"/>
  <c r="J13"/>
  <c r="K13" s="1"/>
  <c r="E14"/>
  <c r="H14"/>
  <c r="I14"/>
  <c r="J14"/>
  <c r="K14" s="1"/>
  <c r="E15"/>
  <c r="H15"/>
  <c r="I15"/>
  <c r="J15"/>
  <c r="K15" s="1"/>
  <c r="E16"/>
  <c r="H16"/>
  <c r="I16"/>
  <c r="J16"/>
  <c r="K16" s="1"/>
  <c r="E17"/>
  <c r="H17"/>
  <c r="I17"/>
  <c r="J17"/>
  <c r="E18"/>
  <c r="H18"/>
  <c r="I18"/>
  <c r="J18"/>
  <c r="E19"/>
  <c r="H19"/>
  <c r="I19"/>
  <c r="J19"/>
  <c r="K19" s="1"/>
  <c r="E20"/>
  <c r="H20"/>
  <c r="I20"/>
  <c r="J20"/>
  <c r="E29"/>
  <c r="H29"/>
  <c r="I29"/>
  <c r="J29"/>
  <c r="E30"/>
  <c r="H30"/>
  <c r="I30"/>
  <c r="J30"/>
  <c r="E31"/>
  <c r="H31"/>
  <c r="I31"/>
  <c r="J31"/>
  <c r="K31"/>
  <c r="E32"/>
  <c r="H32"/>
  <c r="I32"/>
  <c r="J32"/>
  <c r="K32" s="1"/>
  <c r="E33"/>
  <c r="H33"/>
  <c r="I33"/>
  <c r="J33"/>
  <c r="K33" s="1"/>
  <c r="E34"/>
  <c r="H34"/>
  <c r="I34"/>
  <c r="J34"/>
  <c r="K34" s="1"/>
  <c r="E35"/>
  <c r="H35"/>
  <c r="I35"/>
  <c r="J35"/>
  <c r="K35" s="1"/>
  <c r="E36"/>
  <c r="H36"/>
  <c r="I36"/>
  <c r="J36"/>
  <c r="E37"/>
  <c r="H37"/>
  <c r="I37"/>
  <c r="J37"/>
  <c r="E38"/>
  <c r="H38"/>
  <c r="I38"/>
  <c r="J38"/>
  <c r="E39"/>
  <c r="H39"/>
  <c r="I39"/>
  <c r="J39"/>
  <c r="K39" s="1"/>
  <c r="E40"/>
  <c r="H40"/>
  <c r="I40"/>
  <c r="J40"/>
  <c r="E41"/>
  <c r="H41"/>
  <c r="I41"/>
  <c r="J41"/>
  <c r="E8" i="4"/>
  <c r="H8"/>
  <c r="I8"/>
  <c r="J8"/>
  <c r="E9"/>
  <c r="H9"/>
  <c r="I9"/>
  <c r="J9"/>
  <c r="E10"/>
  <c r="H10"/>
  <c r="I10"/>
  <c r="J10"/>
  <c r="E11"/>
  <c r="H11"/>
  <c r="I11"/>
  <c r="J11"/>
  <c r="E12"/>
  <c r="H12"/>
  <c r="I12"/>
  <c r="J12"/>
  <c r="E13"/>
  <c r="H13"/>
  <c r="I13"/>
  <c r="J13"/>
  <c r="E14"/>
  <c r="H14"/>
  <c r="I14"/>
  <c r="J14"/>
  <c r="E15"/>
  <c r="H15"/>
  <c r="I15"/>
  <c r="J15"/>
  <c r="E16"/>
  <c r="H16"/>
  <c r="I16"/>
  <c r="J16"/>
  <c r="E17"/>
  <c r="H17"/>
  <c r="I17"/>
  <c r="J17"/>
  <c r="E18"/>
  <c r="H18"/>
  <c r="I18"/>
  <c r="J18"/>
  <c r="E19"/>
  <c r="H19"/>
  <c r="I19"/>
  <c r="J19"/>
  <c r="E20"/>
  <c r="H20"/>
  <c r="I20"/>
  <c r="J20"/>
  <c r="E29"/>
  <c r="H29"/>
  <c r="I29"/>
  <c r="J29"/>
  <c r="E30"/>
  <c r="H30"/>
  <c r="I30"/>
  <c r="J30"/>
  <c r="E31"/>
  <c r="H31"/>
  <c r="I31"/>
  <c r="J31"/>
  <c r="E32"/>
  <c r="H32"/>
  <c r="I32"/>
  <c r="J32"/>
  <c r="K32"/>
  <c r="E33"/>
  <c r="H33"/>
  <c r="I33"/>
  <c r="J33"/>
  <c r="K33" s="1"/>
  <c r="E34"/>
  <c r="H34"/>
  <c r="I34"/>
  <c r="J34"/>
  <c r="K34" s="1"/>
  <c r="E35"/>
  <c r="H35"/>
  <c r="I35"/>
  <c r="J35"/>
  <c r="K35" s="1"/>
  <c r="E36"/>
  <c r="H36"/>
  <c r="I36"/>
  <c r="J36"/>
  <c r="K36" s="1"/>
  <c r="E37"/>
  <c r="H37"/>
  <c r="I37"/>
  <c r="J37"/>
  <c r="E38"/>
  <c r="H38"/>
  <c r="I38"/>
  <c r="J38"/>
  <c r="E39"/>
  <c r="H39"/>
  <c r="I39"/>
  <c r="J39"/>
  <c r="E40"/>
  <c r="H40"/>
  <c r="I40"/>
  <c r="J40"/>
  <c r="K40" s="1"/>
  <c r="E41"/>
  <c r="H41"/>
  <c r="I41"/>
  <c r="J41"/>
  <c r="K37" i="1"/>
  <c r="K41"/>
  <c r="K40"/>
  <c r="K8"/>
  <c r="K9"/>
  <c r="K10"/>
  <c r="K11"/>
  <c r="K13"/>
  <c r="K17"/>
  <c r="K10" i="11" l="1"/>
  <c r="K9"/>
  <c r="K18" i="1"/>
  <c r="K19"/>
  <c r="K8" i="11"/>
  <c r="K8" i="5"/>
  <c r="K10"/>
  <c r="K11"/>
  <c r="K12"/>
  <c r="K14"/>
  <c r="K15"/>
  <c r="K16"/>
  <c r="K18"/>
  <c r="K19"/>
  <c r="K20"/>
  <c r="K33"/>
  <c r="K37"/>
  <c r="K8" i="4"/>
  <c r="K20"/>
  <c r="K16"/>
  <c r="K12"/>
  <c r="K11"/>
  <c r="K10"/>
  <c r="K9"/>
  <c r="K39"/>
  <c r="K38"/>
  <c r="K37"/>
  <c r="K15"/>
  <c r="K14"/>
  <c r="K13"/>
  <c r="K41"/>
  <c r="K19"/>
  <c r="K18"/>
  <c r="K17"/>
  <c r="K31"/>
  <c r="K30"/>
  <c r="K29"/>
  <c r="K36" i="3"/>
  <c r="K41"/>
  <c r="K40"/>
  <c r="K18"/>
  <c r="K17"/>
  <c r="K9"/>
  <c r="K30"/>
  <c r="K29"/>
  <c r="K20"/>
  <c r="K38"/>
  <c r="K37"/>
  <c r="K10"/>
  <c r="K40" i="2"/>
  <c r="K30"/>
  <c r="K20"/>
  <c r="K37"/>
  <c r="K34"/>
  <c r="K32"/>
  <c r="K13"/>
  <c r="K10"/>
  <c r="K8"/>
  <c r="K17"/>
  <c r="K18"/>
</calcChain>
</file>

<file path=xl/sharedStrings.xml><?xml version="1.0" encoding="utf-8"?>
<sst xmlns="http://schemas.openxmlformats.org/spreadsheetml/2006/main" count="468" uniqueCount="65">
  <si>
    <t xml:space="preserve">EVOLUZIONE  VENDITE  MEDIE  QUOTIDIANI </t>
  </si>
  <si>
    <t>numero testate</t>
  </si>
  <si>
    <t>57 testate</t>
  </si>
  <si>
    <t>56 testate</t>
  </si>
  <si>
    <t>50 testate</t>
  </si>
  <si>
    <t>58 testate</t>
  </si>
  <si>
    <t>51 testate</t>
  </si>
  <si>
    <t>(2009- 2010)</t>
  </si>
  <si>
    <t>mesi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</si>
  <si>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</si>
  <si>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</si>
  <si>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</si>
  <si>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</si>
  <si>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</si>
  <si>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</si>
  <si>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</si>
  <si>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</si>
  <si>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(2008- 2009)</t>
  </si>
  <si>
    <t>settembre</t>
  </si>
  <si>
    <t>ottobre</t>
  </si>
  <si>
    <t>novembre</t>
  </si>
  <si>
    <t>dicembre</t>
  </si>
  <si>
    <t>media annua</t>
  </si>
  <si>
    <t>(2007 - 2008)</t>
  </si>
  <si>
    <t xml:space="preserve">                                   Vendite in</t>
  </si>
  <si>
    <t xml:space="preserve">                                    edicola</t>
  </si>
  <si>
    <t>Var.%</t>
  </si>
  <si>
    <t xml:space="preserve"> </t>
  </si>
  <si>
    <t>10/9</t>
  </si>
  <si>
    <t>09/8</t>
  </si>
  <si>
    <t>08/07</t>
  </si>
  <si>
    <t xml:space="preserve">                   Abbonamenti</t>
  </si>
  <si>
    <t xml:space="preserve">                            Totale</t>
  </si>
  <si>
    <t>52 testate</t>
  </si>
  <si>
    <t>54 testate</t>
  </si>
  <si>
    <t>(2006 - 2007)</t>
  </si>
  <si>
    <t>(2005 - 2006)</t>
  </si>
  <si>
    <t>07/06</t>
  </si>
  <si>
    <t>06/05</t>
  </si>
  <si>
    <t>49 testate</t>
  </si>
  <si>
    <t>53 testate</t>
  </si>
  <si>
    <t>42 testate</t>
  </si>
  <si>
    <t>(2004 - 2005)</t>
  </si>
  <si>
    <t>(2003 - 2004)</t>
  </si>
  <si>
    <t xml:space="preserve">maggio </t>
  </si>
  <si>
    <t xml:space="preserve">                       Vendite in</t>
  </si>
  <si>
    <t xml:space="preserve">                       edicola</t>
  </si>
  <si>
    <t>05/04</t>
  </si>
  <si>
    <t>04/03</t>
  </si>
  <si>
    <t>53t estate</t>
  </si>
  <si>
    <t>45 testate</t>
  </si>
  <si>
    <t>(2002 - 2003)</t>
  </si>
  <si>
    <t>(2001 - 2002)</t>
  </si>
  <si>
    <t>03/02</t>
  </si>
  <si>
    <t>02/01</t>
  </si>
  <si>
    <t>2001</t>
  </si>
  <si>
    <t>2002</t>
  </si>
  <si>
    <t xml:space="preserve">                      Abbonamenti</t>
  </si>
  <si>
    <t>11/10</t>
  </si>
  <si>
    <t>(2010- 2011)</t>
  </si>
  <si>
    <t>55 testate</t>
  </si>
  <si>
    <t>12/11</t>
  </si>
  <si>
    <t>(2011- 2012)</t>
  </si>
  <si>
    <t>febbraio(*)</t>
  </si>
  <si>
    <t>(*) Il sensibile calo delle vendite, che si rileva nel mese di febbraio 2012, è da attribuirsi a particolari eventi meteorologici.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</si>
</sst>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2"/>
      <name val="Arial"/>
    </font>
    <font>
      <sz val="12"/>
      <name val="Arial"/>
    </font>
    <font>
      <sz val="12"/>
      <color indexed="12"/>
      <name val="Arial"/>
    </font>
    <font>
      <sz val="12"/>
      <color indexed="18"/>
      <name val="Arial"/>
    </font>
    <font>
      <sz val="12"/>
      <color indexed="12"/>
      <name val="Arial"/>
    </font>
    <font>
      <b/>
      <sz val="12"/>
      <color indexed="12"/>
      <name val="Arial"/>
    </font>
    <font>
      <sz val="12"/>
      <color indexed="12"/>
      <name val="Arial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sz val="11"/>
      <name val="Arial"/>
      <family val="2"/>
    </font>
    <font>
      <sz val="12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64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 style="thin">
        <color indexed="64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 style="thin">
        <color theme="3"/>
      </bottom>
      <diagonal/>
    </border>
    <border>
      <left style="thin">
        <color indexed="12"/>
      </left>
      <right/>
      <top style="thin">
        <color indexed="12"/>
      </top>
      <bottom style="thin">
        <color theme="3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12"/>
      </left>
      <right/>
      <top style="thin">
        <color indexed="12"/>
      </top>
      <bottom style="thin">
        <color theme="3" tint="0.39997558519241921"/>
      </bottom>
      <diagonal/>
    </border>
    <border>
      <left/>
      <right/>
      <top style="thin">
        <color indexed="12"/>
      </top>
      <bottom style="thin">
        <color theme="3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1" xfId="0" applyNumberFormat="1" applyFont="1" applyBorder="1" applyAlignment="1"/>
    <xf numFmtId="0" fontId="4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/>
    <xf numFmtId="164" fontId="4" fillId="0" borderId="2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>
      <alignment horizontal="right"/>
    </xf>
    <xf numFmtId="0" fontId="4" fillId="0" borderId="0" xfId="0" applyNumberFormat="1" applyFont="1" applyFill="1" applyAlignment="1"/>
    <xf numFmtId="0" fontId="5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4" fillId="0" borderId="3" xfId="0" applyNumberFormat="1" applyFont="1" applyFill="1" applyBorder="1" applyAlignment="1"/>
    <xf numFmtId="0" fontId="4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/>
    <xf numFmtId="0" fontId="4" fillId="0" borderId="1" xfId="0" applyNumberFormat="1" applyFont="1" applyFill="1" applyBorder="1" applyAlignment="1"/>
    <xf numFmtId="4" fontId="4" fillId="0" borderId="2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/>
    <xf numFmtId="164" fontId="4" fillId="0" borderId="3" xfId="0" applyNumberFormat="1" applyFont="1" applyFill="1" applyBorder="1" applyAlignment="1">
      <alignment horizontal="right"/>
    </xf>
    <xf numFmtId="0" fontId="7" fillId="0" borderId="0" xfId="0" applyNumberFormat="1" applyFont="1" applyAlignment="1"/>
    <xf numFmtId="0" fontId="8" fillId="0" borderId="0" xfId="0" applyNumberFormat="1" applyFont="1" applyAlignment="1"/>
    <xf numFmtId="0" fontId="8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/>
    <xf numFmtId="164" fontId="8" fillId="0" borderId="2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/>
    <xf numFmtId="164" fontId="7" fillId="0" borderId="2" xfId="0" applyNumberFormat="1" applyFont="1" applyBorder="1" applyAlignment="1">
      <alignment horizontal="right"/>
    </xf>
    <xf numFmtId="0" fontId="8" fillId="0" borderId="1" xfId="0" applyNumberFormat="1" applyFont="1" applyBorder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0" fontId="10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10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/>
    <xf numFmtId="164" fontId="10" fillId="0" borderId="2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/>
    <xf numFmtId="164" fontId="9" fillId="0" borderId="2" xfId="0" applyNumberFormat="1" applyFont="1" applyBorder="1" applyAlignment="1">
      <alignment horizontal="right"/>
    </xf>
    <xf numFmtId="0" fontId="10" fillId="0" borderId="1" xfId="0" applyNumberFormat="1" applyFont="1" applyBorder="1" applyAlignment="1"/>
    <xf numFmtId="0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/>
    <xf numFmtId="164" fontId="10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/>
    <xf numFmtId="164" fontId="9" fillId="0" borderId="3" xfId="0" applyNumberFormat="1" applyFont="1" applyBorder="1" applyAlignment="1">
      <alignment horizontal="right"/>
    </xf>
    <xf numFmtId="0" fontId="8" fillId="0" borderId="2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/>
    <xf numFmtId="164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3" fontId="7" fillId="0" borderId="2" xfId="0" applyNumberFormat="1" applyFont="1" applyFill="1" applyBorder="1" applyAlignment="1"/>
    <xf numFmtId="164" fontId="7" fillId="0" borderId="2" xfId="0" applyNumberFormat="1" applyFont="1" applyFill="1" applyBorder="1" applyAlignment="1">
      <alignment horizontal="right"/>
    </xf>
    <xf numFmtId="0" fontId="8" fillId="0" borderId="4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/>
    <xf numFmtId="164" fontId="8" fillId="0" borderId="4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/>
    <xf numFmtId="164" fontId="7" fillId="0" borderId="4" xfId="0" applyNumberFormat="1" applyFont="1" applyFill="1" applyBorder="1" applyAlignment="1">
      <alignment horizontal="right"/>
    </xf>
    <xf numFmtId="0" fontId="8" fillId="0" borderId="0" xfId="0" applyNumberFormat="1" applyFont="1" applyBorder="1" applyAlignment="1"/>
    <xf numFmtId="0" fontId="11" fillId="0" borderId="0" xfId="0" applyFont="1"/>
    <xf numFmtId="0" fontId="8" fillId="0" borderId="5" xfId="0" applyNumberFormat="1" applyFont="1" applyBorder="1" applyAlignment="1">
      <alignment horizontal="center"/>
    </xf>
    <xf numFmtId="3" fontId="8" fillId="0" borderId="5" xfId="0" applyNumberFormat="1" applyFont="1" applyBorder="1" applyAlignment="1"/>
    <xf numFmtId="164" fontId="8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/>
    <xf numFmtId="1" fontId="7" fillId="0" borderId="0" xfId="0" quotePrefix="1" applyNumberFormat="1" applyFont="1" applyAlignment="1">
      <alignment horizontal="right"/>
    </xf>
    <xf numFmtId="164" fontId="7" fillId="0" borderId="6" xfId="0" applyNumberFormat="1" applyFont="1" applyBorder="1" applyAlignment="1">
      <alignment horizontal="right"/>
    </xf>
    <xf numFmtId="1" fontId="9" fillId="0" borderId="0" xfId="0" quotePrefix="1" applyNumberFormat="1" applyFont="1" applyAlignment="1">
      <alignment horizontal="right"/>
    </xf>
    <xf numFmtId="3" fontId="10" fillId="0" borderId="8" xfId="0" applyNumberFormat="1" applyFont="1" applyBorder="1" applyAlignment="1"/>
    <xf numFmtId="164" fontId="10" fillId="0" borderId="8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/>
    </xf>
    <xf numFmtId="3" fontId="9" fillId="0" borderId="8" xfId="0" applyNumberFormat="1" applyFont="1" applyBorder="1" applyAlignment="1"/>
    <xf numFmtId="164" fontId="9" fillId="0" borderId="7" xfId="0" applyNumberFormat="1" applyFont="1" applyBorder="1" applyAlignment="1">
      <alignment horizontal="right"/>
    </xf>
    <xf numFmtId="0" fontId="0" fillId="0" borderId="0" xfId="0" applyBorder="1"/>
    <xf numFmtId="0" fontId="10" fillId="0" borderId="10" xfId="0" applyNumberFormat="1" applyFont="1" applyBorder="1" applyAlignment="1">
      <alignment horizontal="center"/>
    </xf>
    <xf numFmtId="3" fontId="10" fillId="0" borderId="11" xfId="0" applyNumberFormat="1" applyFont="1" applyBorder="1" applyAlignment="1"/>
    <xf numFmtId="0" fontId="10" fillId="0" borderId="9" xfId="0" applyNumberFormat="1" applyFont="1" applyBorder="1" applyAlignment="1">
      <alignment horizontal="center"/>
    </xf>
    <xf numFmtId="0" fontId="8" fillId="0" borderId="0" xfId="0" applyNumberFormat="1" applyFont="1" applyFill="1" applyAlignment="1"/>
    <xf numFmtId="0" fontId="10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/>
    <xf numFmtId="164" fontId="10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/>
    <xf numFmtId="164" fontId="9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right"/>
    </xf>
    <xf numFmtId="0" fontId="1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1B019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152400</xdr:colOff>
      <xdr:row>2</xdr:row>
      <xdr:rowOff>8467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646920" cy="38946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482600</xdr:colOff>
      <xdr:row>2</xdr:row>
      <xdr:rowOff>0</xdr:rowOff>
    </xdr:to>
    <xdr:pic>
      <xdr:nvPicPr>
        <xdr:cNvPr id="106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261600" cy="389467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449579</xdr:colOff>
      <xdr:row>2</xdr:row>
      <xdr:rowOff>8467</xdr:rowOff>
    </xdr:to>
    <xdr:pic>
      <xdr:nvPicPr>
        <xdr:cNvPr id="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90659" cy="389467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414867</xdr:colOff>
      <xdr:row>2</xdr:row>
      <xdr:rowOff>0</xdr:rowOff>
    </xdr:to>
    <xdr:pic>
      <xdr:nvPicPr>
        <xdr:cNvPr id="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0447866" cy="389467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533400</xdr:colOff>
      <xdr:row>2</xdr:row>
      <xdr:rowOff>0</xdr:rowOff>
    </xdr:to>
    <xdr:pic>
      <xdr:nvPicPr>
        <xdr:cNvPr id="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007600" cy="389467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558799</xdr:colOff>
      <xdr:row>2</xdr:row>
      <xdr:rowOff>0</xdr:rowOff>
    </xdr:to>
    <xdr:pic>
      <xdr:nvPicPr>
        <xdr:cNvPr id="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253132" cy="3894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6"/>
  <sheetViews>
    <sheetView showGridLines="0" tabSelected="1" workbookViewId="0">
      <selection activeCell="L4" sqref="L4"/>
    </sheetView>
  </sheetViews>
  <sheetFormatPr defaultRowHeight="15"/>
  <cols>
    <col min="1" max="1" width="11.26953125" customWidth="1"/>
    <col min="2" max="2" width="13.1796875" customWidth="1"/>
    <col min="3" max="3" width="10.6328125" customWidth="1"/>
    <col min="4" max="4" width="10.36328125" customWidth="1"/>
    <col min="9" max="9" width="10.36328125" customWidth="1"/>
    <col min="10" max="10" width="11.453125" customWidth="1"/>
    <col min="11" max="11" width="11.08984375" customWidth="1"/>
  </cols>
  <sheetData>
    <row r="3" spans="1:11">
      <c r="A3" s="42" t="s">
        <v>0</v>
      </c>
      <c r="B3" s="42"/>
      <c r="C3" s="42"/>
      <c r="D3" s="43"/>
      <c r="E3" s="29"/>
      <c r="F3" s="29"/>
      <c r="G3" s="29"/>
      <c r="H3" s="29"/>
      <c r="I3" s="29"/>
      <c r="J3" s="29"/>
      <c r="K3" s="29"/>
    </row>
    <row r="4" spans="1:11">
      <c r="A4" s="42"/>
      <c r="B4" s="42" t="s">
        <v>62</v>
      </c>
      <c r="C4" s="42"/>
      <c r="D4" s="43"/>
      <c r="E4" s="29"/>
      <c r="F4" s="29"/>
      <c r="G4" s="29"/>
      <c r="H4" s="29"/>
      <c r="I4" s="29"/>
      <c r="J4" s="29"/>
      <c r="K4" s="29"/>
    </row>
    <row r="5" spans="1:11">
      <c r="A5" s="43"/>
      <c r="B5" s="43"/>
      <c r="C5" s="44" t="s">
        <v>24</v>
      </c>
      <c r="D5" s="44"/>
      <c r="E5" s="45" t="s">
        <v>26</v>
      </c>
      <c r="F5" s="44" t="s">
        <v>57</v>
      </c>
      <c r="G5" s="44"/>
      <c r="H5" s="45" t="s">
        <v>26</v>
      </c>
      <c r="I5" s="46" t="s">
        <v>32</v>
      </c>
      <c r="J5" s="46"/>
      <c r="K5" s="45" t="s">
        <v>26</v>
      </c>
    </row>
    <row r="6" spans="1:11">
      <c r="A6" s="44" t="s">
        <v>1</v>
      </c>
      <c r="B6" s="44" t="s">
        <v>8</v>
      </c>
      <c r="C6" s="44" t="s">
        <v>25</v>
      </c>
      <c r="D6" s="44"/>
      <c r="E6" s="46" t="s">
        <v>27</v>
      </c>
      <c r="F6" s="44" t="s">
        <v>27</v>
      </c>
      <c r="G6" s="44"/>
      <c r="H6" s="46" t="s">
        <v>27</v>
      </c>
      <c r="I6" s="46"/>
      <c r="J6" s="46"/>
      <c r="K6" s="46" t="s">
        <v>27</v>
      </c>
    </row>
    <row r="7" spans="1:11">
      <c r="A7" s="44"/>
      <c r="B7" s="43"/>
      <c r="C7" s="47">
        <v>2011</v>
      </c>
      <c r="D7" s="47">
        <v>2012</v>
      </c>
      <c r="E7" s="82" t="s">
        <v>61</v>
      </c>
      <c r="F7" s="47">
        <v>2011</v>
      </c>
      <c r="G7" s="47">
        <v>2012</v>
      </c>
      <c r="H7" s="82" t="s">
        <v>61</v>
      </c>
      <c r="I7" s="48">
        <v>2011</v>
      </c>
      <c r="J7" s="48">
        <v>2012</v>
      </c>
      <c r="K7" s="82" t="s">
        <v>61</v>
      </c>
    </row>
    <row r="8" spans="1:11">
      <c r="A8" s="89" t="s">
        <v>5</v>
      </c>
      <c r="B8" s="91" t="s">
        <v>9</v>
      </c>
      <c r="C8" s="90">
        <v>3663104</v>
      </c>
      <c r="D8" s="83">
        <v>3494925</v>
      </c>
      <c r="E8" s="84">
        <f t="shared" ref="E8" si="0">(D8-C8)*100/C8</f>
        <v>-4.5911609389195611</v>
      </c>
      <c r="F8" s="85">
        <v>348242</v>
      </c>
      <c r="G8" s="83">
        <v>339678</v>
      </c>
      <c r="H8" s="84">
        <f t="shared" ref="H8" si="1">(G8-F8)*100/F8</f>
        <v>-2.4592094003595202</v>
      </c>
      <c r="I8" s="86">
        <f t="shared" ref="I8:J8" si="2">C8+F8</f>
        <v>4011346</v>
      </c>
      <c r="J8" s="86">
        <f t="shared" si="2"/>
        <v>3834603</v>
      </c>
      <c r="K8" s="87">
        <f t="shared" ref="K8" si="3">(J8-I8)*100/I8</f>
        <v>-4.4060771621296198</v>
      </c>
    </row>
    <row r="9" spans="1:11">
      <c r="A9" s="89" t="s">
        <v>5</v>
      </c>
      <c r="B9" s="91" t="s">
        <v>63</v>
      </c>
      <c r="C9" s="90">
        <v>3722243</v>
      </c>
      <c r="D9" s="83">
        <v>3466826</v>
      </c>
      <c r="E9" s="84">
        <f t="shared" ref="E9" si="4">(D9-C9)*100/C9</f>
        <v>-6.8619109499299213</v>
      </c>
      <c r="F9" s="85">
        <v>354777</v>
      </c>
      <c r="G9" s="83">
        <v>346424</v>
      </c>
      <c r="H9" s="84">
        <f t="shared" ref="H9" si="5">(G9-F9)*100/F9</f>
        <v>-2.354436730678708</v>
      </c>
      <c r="I9" s="86">
        <f t="shared" ref="I9" si="6">C9+F9</f>
        <v>4077020</v>
      </c>
      <c r="J9" s="86">
        <f t="shared" ref="J9" si="7">D9+G9</f>
        <v>3813250</v>
      </c>
      <c r="K9" s="87">
        <f t="shared" ref="K9" si="8">(J9-I9)*100/I9</f>
        <v>-6.4696763812784832</v>
      </c>
    </row>
    <row r="10" spans="1:11">
      <c r="A10" s="89" t="s">
        <v>5</v>
      </c>
      <c r="B10" s="91" t="s">
        <v>11</v>
      </c>
      <c r="C10" s="90">
        <v>3659537</v>
      </c>
      <c r="D10" s="83">
        <v>3455914</v>
      </c>
      <c r="E10" s="84">
        <f t="shared" ref="E10" si="9">(D10-C10)*100/C10</f>
        <v>-5.5641738285471636</v>
      </c>
      <c r="F10" s="85">
        <v>375315</v>
      </c>
      <c r="G10" s="83">
        <v>366531</v>
      </c>
      <c r="H10" s="84">
        <f t="shared" ref="H10" si="10">(G10-F10)*100/F10</f>
        <v>-2.3404340354102553</v>
      </c>
      <c r="I10" s="86">
        <f t="shared" ref="I10" si="11">C10+F10</f>
        <v>4034852</v>
      </c>
      <c r="J10" s="86">
        <f t="shared" ref="J10" si="12">D10+G10</f>
        <v>3822445</v>
      </c>
      <c r="K10" s="87">
        <f t="shared" ref="K10" si="13">(J10-I10)*100/I10</f>
        <v>-5.2643070923047484</v>
      </c>
    </row>
    <row r="13" spans="1:11">
      <c r="B13" s="88"/>
    </row>
    <row r="16" spans="1:11" ht="15.6">
      <c r="A16" s="103" t="s">
        <v>64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U129"/>
  <sheetViews>
    <sheetView showGridLines="0" defaultGridColor="0" colorId="12" zoomScale="90" zoomScaleNormal="90" workbookViewId="0">
      <selection activeCell="F4" sqref="F4"/>
    </sheetView>
  </sheetViews>
  <sheetFormatPr defaultColWidth="9.6328125" defaultRowHeight="15"/>
  <cols>
    <col min="1" max="1" width="13.6328125" style="1" customWidth="1"/>
    <col min="2" max="2" width="12.6328125" style="1" customWidth="1"/>
    <col min="3" max="3" width="9.6328125" style="1" customWidth="1"/>
    <col min="4" max="4" width="10.6328125" style="1" customWidth="1"/>
    <col min="5" max="8" width="9.6328125" style="1" customWidth="1"/>
    <col min="9" max="9" width="11.6328125" style="1" customWidth="1"/>
    <col min="10" max="10" width="10.6328125" style="1" customWidth="1"/>
    <col min="11" max="16384" width="9.6328125" style="1"/>
  </cols>
  <sheetData>
    <row r="1" spans="1:25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6">
      <c r="A3" s="28" t="s">
        <v>0</v>
      </c>
      <c r="B3" s="28"/>
      <c r="C3" s="28"/>
      <c r="D3" s="29"/>
      <c r="E3" s="29"/>
      <c r="F3" s="29"/>
      <c r="G3" s="29"/>
      <c r="H3" s="29"/>
      <c r="I3" s="29"/>
      <c r="J3" s="29"/>
      <c r="K3" s="29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6">
      <c r="A4" s="28"/>
      <c r="B4" s="28" t="s">
        <v>59</v>
      </c>
      <c r="C4" s="28"/>
      <c r="D4" s="29"/>
      <c r="E4" s="29"/>
      <c r="F4" s="29"/>
      <c r="G4" s="29"/>
      <c r="H4" s="29"/>
      <c r="I4" s="29"/>
      <c r="J4" s="29"/>
      <c r="K4" s="29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ht="15.6">
      <c r="A5" s="29"/>
      <c r="B5" s="29"/>
      <c r="C5" s="30" t="s">
        <v>24</v>
      </c>
      <c r="D5" s="30"/>
      <c r="E5" s="31" t="s">
        <v>26</v>
      </c>
      <c r="F5" s="30" t="s">
        <v>57</v>
      </c>
      <c r="G5" s="30"/>
      <c r="H5" s="31" t="s">
        <v>26</v>
      </c>
      <c r="I5" s="32" t="s">
        <v>32</v>
      </c>
      <c r="J5" s="32"/>
      <c r="K5" s="31" t="s">
        <v>26</v>
      </c>
      <c r="L5" s="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5.6">
      <c r="A6" s="30" t="s">
        <v>1</v>
      </c>
      <c r="B6" s="30" t="s">
        <v>8</v>
      </c>
      <c r="C6" s="30" t="s">
        <v>25</v>
      </c>
      <c r="D6" s="30"/>
      <c r="E6" s="32" t="s">
        <v>27</v>
      </c>
      <c r="F6" s="30" t="s">
        <v>27</v>
      </c>
      <c r="G6" s="30"/>
      <c r="H6" s="32" t="s">
        <v>27</v>
      </c>
      <c r="I6" s="32"/>
      <c r="J6" s="32"/>
      <c r="K6" s="32" t="s">
        <v>27</v>
      </c>
      <c r="L6" s="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5.6">
      <c r="A7" s="30"/>
      <c r="B7" s="29"/>
      <c r="C7" s="33">
        <v>2010</v>
      </c>
      <c r="D7" s="33">
        <v>2011</v>
      </c>
      <c r="E7" s="80" t="s">
        <v>58</v>
      </c>
      <c r="F7" s="33">
        <v>2010</v>
      </c>
      <c r="G7" s="33">
        <v>2011</v>
      </c>
      <c r="H7" s="80" t="s">
        <v>58</v>
      </c>
      <c r="I7" s="34">
        <v>2010</v>
      </c>
      <c r="J7" s="34">
        <v>2011</v>
      </c>
      <c r="K7" s="80" t="s">
        <v>58</v>
      </c>
      <c r="L7" s="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5.6">
      <c r="A8" s="75" t="s">
        <v>3</v>
      </c>
      <c r="B8" s="75" t="s">
        <v>9</v>
      </c>
      <c r="C8" s="76">
        <v>3789845</v>
      </c>
      <c r="D8" s="76">
        <v>3720327</v>
      </c>
      <c r="E8" s="77">
        <f t="shared" ref="E8:E13" si="0">(D8-C8)*100/C8</f>
        <v>-1.8343230395966061</v>
      </c>
      <c r="F8" s="78">
        <v>369223</v>
      </c>
      <c r="G8" s="76">
        <v>349781</v>
      </c>
      <c r="H8" s="77">
        <f t="shared" ref="H8:H13" si="1">(G8-F8)*100/F8</f>
        <v>-5.2656524647706124</v>
      </c>
      <c r="I8" s="79">
        <f t="shared" ref="I8:J10" si="2">C8+F8</f>
        <v>4159068</v>
      </c>
      <c r="J8" s="79">
        <f t="shared" si="2"/>
        <v>4070108</v>
      </c>
      <c r="K8" s="81">
        <f t="shared" ref="K8:K13" si="3">(J8-I8)*100/I8</f>
        <v>-2.1389407434550241</v>
      </c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5.6">
      <c r="A9" s="75" t="s">
        <v>3</v>
      </c>
      <c r="B9" s="75" t="s">
        <v>10</v>
      </c>
      <c r="C9" s="76">
        <v>3749508</v>
      </c>
      <c r="D9" s="76">
        <v>3739964</v>
      </c>
      <c r="E9" s="77">
        <f t="shared" si="0"/>
        <v>-0.25454006232284343</v>
      </c>
      <c r="F9" s="78">
        <v>383600</v>
      </c>
      <c r="G9" s="76">
        <v>360495</v>
      </c>
      <c r="H9" s="77">
        <f t="shared" si="1"/>
        <v>-6.0232012513034414</v>
      </c>
      <c r="I9" s="79">
        <f t="shared" si="2"/>
        <v>4133108</v>
      </c>
      <c r="J9" s="79">
        <f t="shared" si="2"/>
        <v>4100459</v>
      </c>
      <c r="K9" s="81">
        <f t="shared" si="3"/>
        <v>-0.7899382256645604</v>
      </c>
      <c r="L9" s="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 ht="15.6">
      <c r="A10" s="75" t="s">
        <v>3</v>
      </c>
      <c r="B10" s="75" t="s">
        <v>11</v>
      </c>
      <c r="C10" s="76">
        <v>3811737</v>
      </c>
      <c r="D10" s="76">
        <v>3711147</v>
      </c>
      <c r="E10" s="77">
        <f t="shared" si="0"/>
        <v>-2.6389543664738673</v>
      </c>
      <c r="F10" s="78">
        <v>385072</v>
      </c>
      <c r="G10" s="76">
        <v>362681</v>
      </c>
      <c r="H10" s="77">
        <f t="shared" si="1"/>
        <v>-5.8147567208210411</v>
      </c>
      <c r="I10" s="79">
        <f t="shared" si="2"/>
        <v>4196809</v>
      </c>
      <c r="J10" s="79">
        <f t="shared" si="2"/>
        <v>4073828</v>
      </c>
      <c r="K10" s="81">
        <f t="shared" si="3"/>
        <v>-2.9303454124312065</v>
      </c>
      <c r="L10" s="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5.6">
      <c r="A11" s="75" t="s">
        <v>60</v>
      </c>
      <c r="B11" s="75" t="s">
        <v>12</v>
      </c>
      <c r="C11" s="76">
        <v>3760511</v>
      </c>
      <c r="D11" s="76">
        <v>3653296</v>
      </c>
      <c r="E11" s="77">
        <f t="shared" si="0"/>
        <v>-2.8510752926929346</v>
      </c>
      <c r="F11" s="78">
        <v>390498</v>
      </c>
      <c r="G11" s="76">
        <v>364236</v>
      </c>
      <c r="H11" s="77">
        <f t="shared" si="1"/>
        <v>-6.7252585160487381</v>
      </c>
      <c r="I11" s="79">
        <f t="shared" ref="I11:J13" si="4">C11+F11</f>
        <v>4151009</v>
      </c>
      <c r="J11" s="79">
        <f t="shared" si="4"/>
        <v>4017532</v>
      </c>
      <c r="K11" s="81">
        <f t="shared" si="3"/>
        <v>-3.2155314527142678</v>
      </c>
      <c r="L11" s="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15.6">
      <c r="A12" s="75" t="s">
        <v>60</v>
      </c>
      <c r="B12" s="75" t="s">
        <v>13</v>
      </c>
      <c r="C12" s="76">
        <v>3822885</v>
      </c>
      <c r="D12" s="76">
        <v>3723724</v>
      </c>
      <c r="E12" s="77">
        <f t="shared" si="0"/>
        <v>-2.5938787067881979</v>
      </c>
      <c r="F12" s="78">
        <v>380517</v>
      </c>
      <c r="G12" s="76">
        <v>352585</v>
      </c>
      <c r="H12" s="77">
        <f t="shared" si="1"/>
        <v>-7.3405393188740584</v>
      </c>
      <c r="I12" s="79">
        <f t="shared" si="4"/>
        <v>4203402</v>
      </c>
      <c r="J12" s="79">
        <f t="shared" si="4"/>
        <v>4076309</v>
      </c>
      <c r="K12" s="81">
        <f t="shared" si="3"/>
        <v>-3.023574714005465</v>
      </c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 ht="15.6">
      <c r="A13" s="75" t="s">
        <v>3</v>
      </c>
      <c r="B13" s="75" t="s">
        <v>14</v>
      </c>
      <c r="C13" s="76">
        <v>3747664</v>
      </c>
      <c r="D13" s="76">
        <v>3694862</v>
      </c>
      <c r="E13" s="77">
        <f t="shared" si="0"/>
        <v>-1.4089310034197302</v>
      </c>
      <c r="F13" s="78">
        <v>375667</v>
      </c>
      <c r="G13" s="76">
        <v>347234</v>
      </c>
      <c r="H13" s="77">
        <f t="shared" si="1"/>
        <v>-7.5686711901764063</v>
      </c>
      <c r="I13" s="79">
        <f t="shared" si="4"/>
        <v>4123331</v>
      </c>
      <c r="J13" s="79">
        <f t="shared" si="4"/>
        <v>4042096</v>
      </c>
      <c r="K13" s="81">
        <f t="shared" si="3"/>
        <v>-1.9701304600576572</v>
      </c>
      <c r="L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5.6">
      <c r="A14" s="75" t="s">
        <v>3</v>
      </c>
      <c r="B14" s="75" t="s">
        <v>15</v>
      </c>
      <c r="C14" s="76">
        <v>3952082</v>
      </c>
      <c r="D14" s="76">
        <v>3878640</v>
      </c>
      <c r="E14" s="77">
        <f t="shared" ref="E14:E20" si="5">(D14-C14)*100/C14</f>
        <v>-1.858311644343412</v>
      </c>
      <c r="F14" s="78">
        <v>351075</v>
      </c>
      <c r="G14" s="76">
        <v>329100</v>
      </c>
      <c r="H14" s="77">
        <f t="shared" ref="H14:H20" si="6">(G14-F14)*100/F14</f>
        <v>-6.2593462935270239</v>
      </c>
      <c r="I14" s="79">
        <f t="shared" ref="I14:J16" si="7">C14+F14</f>
        <v>4303157</v>
      </c>
      <c r="J14" s="79">
        <f t="shared" si="7"/>
        <v>4207740</v>
      </c>
      <c r="K14" s="81">
        <f t="shared" ref="K14:K20" si="8">(J14-I14)*100/I14</f>
        <v>-2.2173720363909566</v>
      </c>
      <c r="L14" s="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5.6">
      <c r="A15" s="75" t="s">
        <v>2</v>
      </c>
      <c r="B15" s="75" t="s">
        <v>16</v>
      </c>
      <c r="C15" s="76">
        <v>4236093</v>
      </c>
      <c r="D15" s="76">
        <v>4114261</v>
      </c>
      <c r="E15" s="77">
        <f t="shared" si="5"/>
        <v>-2.8760463946377004</v>
      </c>
      <c r="F15" s="78">
        <v>334608</v>
      </c>
      <c r="G15" s="76">
        <v>318834</v>
      </c>
      <c r="H15" s="77">
        <f t="shared" si="6"/>
        <v>-4.7141730024386748</v>
      </c>
      <c r="I15" s="79">
        <f t="shared" si="7"/>
        <v>4570701</v>
      </c>
      <c r="J15" s="79">
        <f t="shared" si="7"/>
        <v>4433095</v>
      </c>
      <c r="K15" s="81">
        <f t="shared" si="8"/>
        <v>-3.0106104074626625</v>
      </c>
      <c r="L15" s="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5.6">
      <c r="A16" s="75" t="s">
        <v>2</v>
      </c>
      <c r="B16" s="75" t="s">
        <v>18</v>
      </c>
      <c r="C16" s="76">
        <v>3830857</v>
      </c>
      <c r="D16" s="76">
        <v>3726298</v>
      </c>
      <c r="E16" s="77">
        <f t="shared" si="5"/>
        <v>-2.7293892724265092</v>
      </c>
      <c r="F16" s="78">
        <v>355120</v>
      </c>
      <c r="G16" s="76">
        <v>331967</v>
      </c>
      <c r="H16" s="77">
        <f t="shared" si="6"/>
        <v>-6.5197679657580538</v>
      </c>
      <c r="I16" s="79">
        <f t="shared" si="7"/>
        <v>4185977</v>
      </c>
      <c r="J16" s="79">
        <f t="shared" si="7"/>
        <v>4058265</v>
      </c>
      <c r="K16" s="81">
        <f t="shared" si="8"/>
        <v>-3.0509484404716032</v>
      </c>
      <c r="L16" s="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5.6">
      <c r="A17" s="75" t="s">
        <v>2</v>
      </c>
      <c r="B17" s="75" t="s">
        <v>19</v>
      </c>
      <c r="C17" s="76">
        <v>3750306</v>
      </c>
      <c r="D17" s="76">
        <v>3599656</v>
      </c>
      <c r="E17" s="77">
        <f t="shared" si="5"/>
        <v>-4.0170055456808056</v>
      </c>
      <c r="F17" s="78">
        <v>360414</v>
      </c>
      <c r="G17" s="76">
        <v>341791</v>
      </c>
      <c r="H17" s="77">
        <f t="shared" si="6"/>
        <v>-5.1671133751741056</v>
      </c>
      <c r="I17" s="79">
        <f t="shared" ref="I17:J20" si="9">C17+F17</f>
        <v>4110720</v>
      </c>
      <c r="J17" s="79">
        <f t="shared" si="9"/>
        <v>3941447</v>
      </c>
      <c r="K17" s="81">
        <f t="shared" si="8"/>
        <v>-4.1178431029114124</v>
      </c>
      <c r="L17" s="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5.6">
      <c r="A18" s="75" t="s">
        <v>5</v>
      </c>
      <c r="B18" s="75" t="s">
        <v>20</v>
      </c>
      <c r="C18" s="76">
        <v>3753369</v>
      </c>
      <c r="D18" s="76">
        <v>3619066</v>
      </c>
      <c r="E18" s="77">
        <f t="shared" si="5"/>
        <v>-3.5781986796395451</v>
      </c>
      <c r="F18" s="78">
        <v>363952</v>
      </c>
      <c r="G18" s="76">
        <v>350889</v>
      </c>
      <c r="H18" s="77">
        <f t="shared" si="6"/>
        <v>-3.5892095660966281</v>
      </c>
      <c r="I18" s="79">
        <f t="shared" si="9"/>
        <v>4117321</v>
      </c>
      <c r="J18" s="79">
        <f t="shared" si="9"/>
        <v>3969955</v>
      </c>
      <c r="K18" s="81">
        <f t="shared" si="8"/>
        <v>-3.5791719907192081</v>
      </c>
      <c r="L18" s="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6">
      <c r="A19" s="75" t="s">
        <v>5</v>
      </c>
      <c r="B19" s="75" t="s">
        <v>21</v>
      </c>
      <c r="C19" s="76">
        <v>3629104</v>
      </c>
      <c r="D19" s="76">
        <v>3588454</v>
      </c>
      <c r="E19" s="77">
        <f t="shared" si="5"/>
        <v>-1.1201111899796754</v>
      </c>
      <c r="F19" s="78">
        <v>369630</v>
      </c>
      <c r="G19" s="76">
        <v>351455</v>
      </c>
      <c r="H19" s="77">
        <f t="shared" si="6"/>
        <v>-4.9170792414035658</v>
      </c>
      <c r="I19" s="79">
        <f t="shared" si="9"/>
        <v>3998734</v>
      </c>
      <c r="J19" s="79">
        <f t="shared" si="9"/>
        <v>3939909</v>
      </c>
      <c r="K19" s="81">
        <f t="shared" si="8"/>
        <v>-1.4710906001749553</v>
      </c>
      <c r="L19" s="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ht="15.6">
      <c r="A20" s="75" t="s">
        <v>33</v>
      </c>
      <c r="B20" s="75" t="s">
        <v>22</v>
      </c>
      <c r="C20" s="76">
        <v>2800803</v>
      </c>
      <c r="D20" s="76">
        <v>2695471</v>
      </c>
      <c r="E20" s="77">
        <f t="shared" si="5"/>
        <v>-3.7607786052785577</v>
      </c>
      <c r="F20" s="78">
        <v>322107</v>
      </c>
      <c r="G20" s="76">
        <v>302517</v>
      </c>
      <c r="H20" s="77">
        <f t="shared" si="6"/>
        <v>-6.0818299509169309</v>
      </c>
      <c r="I20" s="79">
        <f t="shared" si="9"/>
        <v>3122910</v>
      </c>
      <c r="J20" s="79">
        <f t="shared" si="9"/>
        <v>2997988</v>
      </c>
      <c r="K20" s="81">
        <f t="shared" si="8"/>
        <v>-4.0001793199291686</v>
      </c>
      <c r="L20" s="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</row>
    <row r="22" spans="1:25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spans="1:25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spans="1:255" ht="15.6">
      <c r="A24" s="28" t="s">
        <v>0</v>
      </c>
      <c r="B24" s="28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 ht="15.6">
      <c r="A25" s="28"/>
      <c r="B25" s="28" t="s">
        <v>7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 ht="15.6">
      <c r="A26" s="29"/>
      <c r="B26" s="29"/>
      <c r="C26" s="30" t="s">
        <v>24</v>
      </c>
      <c r="D26" s="30"/>
      <c r="E26" s="31" t="s">
        <v>26</v>
      </c>
      <c r="F26" s="30" t="s">
        <v>57</v>
      </c>
      <c r="G26" s="30"/>
      <c r="H26" s="31" t="s">
        <v>26</v>
      </c>
      <c r="I26" s="32" t="s">
        <v>32</v>
      </c>
      <c r="J26" s="32"/>
      <c r="K26" s="31" t="s">
        <v>26</v>
      </c>
      <c r="L26" s="29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 ht="15.6">
      <c r="A27" s="30" t="s">
        <v>1</v>
      </c>
      <c r="B27" s="30" t="s">
        <v>8</v>
      </c>
      <c r="C27" s="30" t="s">
        <v>25</v>
      </c>
      <c r="D27" s="30"/>
      <c r="E27" s="32" t="s">
        <v>27</v>
      </c>
      <c r="F27" s="30" t="s">
        <v>27</v>
      </c>
      <c r="G27" s="30"/>
      <c r="H27" s="32" t="s">
        <v>27</v>
      </c>
      <c r="I27" s="32"/>
      <c r="J27" s="32"/>
      <c r="K27" s="32" t="s">
        <v>27</v>
      </c>
      <c r="L27" s="29" t="s">
        <v>27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 ht="15.6">
      <c r="A28" s="30"/>
      <c r="B28" s="29"/>
      <c r="C28" s="33">
        <v>2009</v>
      </c>
      <c r="D28" s="33">
        <v>2010</v>
      </c>
      <c r="E28" s="34" t="s">
        <v>28</v>
      </c>
      <c r="F28" s="33">
        <v>2009</v>
      </c>
      <c r="G28" s="33">
        <v>2010</v>
      </c>
      <c r="H28" s="34" t="s">
        <v>28</v>
      </c>
      <c r="I28" s="34">
        <v>2009</v>
      </c>
      <c r="J28" s="34">
        <v>2010</v>
      </c>
      <c r="K28" s="34" t="s">
        <v>28</v>
      </c>
      <c r="L28" s="29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 ht="15.6">
      <c r="A29" s="35" t="s">
        <v>2</v>
      </c>
      <c r="B29" s="35" t="s">
        <v>9</v>
      </c>
      <c r="C29" s="36">
        <v>4165850</v>
      </c>
      <c r="D29" s="36">
        <v>3884967</v>
      </c>
      <c r="E29" s="37">
        <f t="shared" ref="E29:E36" si="10">(D29-C29)*100/C29</f>
        <v>-6.7425135326524002</v>
      </c>
      <c r="F29" s="38">
        <v>415402</v>
      </c>
      <c r="G29" s="36">
        <v>369693</v>
      </c>
      <c r="H29" s="37">
        <f t="shared" ref="H29:H36" si="11">(G29-F29)*100/F29</f>
        <v>-11.003557999239291</v>
      </c>
      <c r="I29" s="39">
        <f t="shared" ref="I29:J36" si="12">C29+F29</f>
        <v>4581252</v>
      </c>
      <c r="J29" s="39">
        <f t="shared" si="12"/>
        <v>4254660</v>
      </c>
      <c r="K29" s="40">
        <f t="shared" ref="K29:K36" si="13">(J29-I29)*100/I29</f>
        <v>-7.1288809260001411</v>
      </c>
      <c r="L29" s="4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 ht="15.6">
      <c r="A30" s="61" t="s">
        <v>2</v>
      </c>
      <c r="B30" s="61" t="s">
        <v>10</v>
      </c>
      <c r="C30" s="62">
        <v>4132502</v>
      </c>
      <c r="D30" s="62">
        <v>3830560</v>
      </c>
      <c r="E30" s="63">
        <f t="shared" si="10"/>
        <v>-7.3065179399792184</v>
      </c>
      <c r="F30" s="64">
        <v>427504</v>
      </c>
      <c r="G30" s="62">
        <v>383844</v>
      </c>
      <c r="H30" s="63">
        <f t="shared" si="11"/>
        <v>-10.212769938994724</v>
      </c>
      <c r="I30" s="65">
        <f t="shared" si="12"/>
        <v>4560006</v>
      </c>
      <c r="J30" s="65">
        <f t="shared" si="12"/>
        <v>4214404</v>
      </c>
      <c r="K30" s="66">
        <f t="shared" si="13"/>
        <v>-7.5789812557264176</v>
      </c>
      <c r="L30" s="4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ht="15.6">
      <c r="A31" s="61" t="s">
        <v>2</v>
      </c>
      <c r="B31" s="61" t="s">
        <v>11</v>
      </c>
      <c r="C31" s="62">
        <v>4064912</v>
      </c>
      <c r="D31" s="62">
        <v>3857616</v>
      </c>
      <c r="E31" s="63">
        <f t="shared" si="10"/>
        <v>-5.0996429935014582</v>
      </c>
      <c r="F31" s="64">
        <v>417621</v>
      </c>
      <c r="G31" s="62">
        <v>389109</v>
      </c>
      <c r="H31" s="63">
        <f t="shared" si="11"/>
        <v>-6.8272428829010039</v>
      </c>
      <c r="I31" s="65">
        <f t="shared" si="12"/>
        <v>4482533</v>
      </c>
      <c r="J31" s="65">
        <f t="shared" si="12"/>
        <v>4246725</v>
      </c>
      <c r="K31" s="66">
        <f t="shared" si="13"/>
        <v>-5.2605970775898356</v>
      </c>
      <c r="L31" s="4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ht="15.6">
      <c r="A32" s="61" t="s">
        <v>2</v>
      </c>
      <c r="B32" s="61" t="s">
        <v>12</v>
      </c>
      <c r="C32" s="62">
        <v>3962056</v>
      </c>
      <c r="D32" s="62">
        <v>3819778</v>
      </c>
      <c r="E32" s="63">
        <f t="shared" si="10"/>
        <v>-3.5910143622402106</v>
      </c>
      <c r="F32" s="64">
        <v>412337</v>
      </c>
      <c r="G32" s="62">
        <v>394084</v>
      </c>
      <c r="H32" s="63">
        <f t="shared" si="11"/>
        <v>-4.4267189216587406</v>
      </c>
      <c r="I32" s="65">
        <f t="shared" si="12"/>
        <v>4374393</v>
      </c>
      <c r="J32" s="65">
        <f t="shared" si="12"/>
        <v>4213862</v>
      </c>
      <c r="K32" s="66">
        <f t="shared" si="13"/>
        <v>-3.6697891570327585</v>
      </c>
      <c r="L32" s="4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ht="15.6">
      <c r="A33" s="61" t="s">
        <v>2</v>
      </c>
      <c r="B33" s="61" t="s">
        <v>13</v>
      </c>
      <c r="C33" s="62">
        <v>4005130</v>
      </c>
      <c r="D33" s="62">
        <v>3885668</v>
      </c>
      <c r="E33" s="63">
        <f t="shared" si="10"/>
        <v>-2.9827246556291556</v>
      </c>
      <c r="F33" s="64">
        <v>400908</v>
      </c>
      <c r="G33" s="62">
        <v>382500</v>
      </c>
      <c r="H33" s="63">
        <f t="shared" si="11"/>
        <v>-4.5915771199377415</v>
      </c>
      <c r="I33" s="65">
        <f t="shared" si="12"/>
        <v>4406038</v>
      </c>
      <c r="J33" s="65">
        <f t="shared" si="12"/>
        <v>4268168</v>
      </c>
      <c r="K33" s="66">
        <f t="shared" si="13"/>
        <v>-3.1291150916083792</v>
      </c>
      <c r="L33" s="4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5.6">
      <c r="A34" s="61" t="s">
        <v>3</v>
      </c>
      <c r="B34" s="61" t="s">
        <v>14</v>
      </c>
      <c r="C34" s="62">
        <v>4052782</v>
      </c>
      <c r="D34" s="62">
        <v>3838404</v>
      </c>
      <c r="E34" s="63">
        <f t="shared" si="10"/>
        <v>-5.2896504179104626</v>
      </c>
      <c r="F34" s="64">
        <v>392728</v>
      </c>
      <c r="G34" s="62">
        <v>376246</v>
      </c>
      <c r="H34" s="63">
        <f t="shared" si="11"/>
        <v>-4.1967977837078081</v>
      </c>
      <c r="I34" s="65">
        <f t="shared" si="12"/>
        <v>4445510</v>
      </c>
      <c r="J34" s="65">
        <f t="shared" si="12"/>
        <v>4214650</v>
      </c>
      <c r="K34" s="66">
        <f t="shared" si="13"/>
        <v>-5.1931049530874969</v>
      </c>
      <c r="L34" s="4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ht="15.6">
      <c r="A35" s="61" t="s">
        <v>3</v>
      </c>
      <c r="B35" s="61" t="s">
        <v>15</v>
      </c>
      <c r="C35" s="62">
        <v>4163985</v>
      </c>
      <c r="D35" s="62">
        <v>4003070</v>
      </c>
      <c r="E35" s="63">
        <f t="shared" si="10"/>
        <v>-3.8644471581910116</v>
      </c>
      <c r="F35" s="64">
        <v>365174</v>
      </c>
      <c r="G35" s="62">
        <v>352732</v>
      </c>
      <c r="H35" s="63">
        <f t="shared" si="11"/>
        <v>-3.4071428962631511</v>
      </c>
      <c r="I35" s="65">
        <f t="shared" si="12"/>
        <v>4529159</v>
      </c>
      <c r="J35" s="65">
        <f t="shared" si="12"/>
        <v>4355802</v>
      </c>
      <c r="K35" s="66">
        <f t="shared" si="13"/>
        <v>-3.8275759362830937</v>
      </c>
      <c r="L35" s="4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ht="15.6">
      <c r="A36" s="67" t="s">
        <v>3</v>
      </c>
      <c r="B36" s="67" t="s">
        <v>16</v>
      </c>
      <c r="C36" s="68">
        <v>4382725</v>
      </c>
      <c r="D36" s="68">
        <v>4282001</v>
      </c>
      <c r="E36" s="69">
        <f t="shared" si="10"/>
        <v>-2.298204883947772</v>
      </c>
      <c r="F36" s="70">
        <v>352925</v>
      </c>
      <c r="G36" s="68">
        <v>335337</v>
      </c>
      <c r="H36" s="69">
        <f t="shared" si="11"/>
        <v>-4.9834950768576896</v>
      </c>
      <c r="I36" s="71">
        <f t="shared" si="12"/>
        <v>4735650</v>
      </c>
      <c r="J36" s="71">
        <f t="shared" si="12"/>
        <v>4617338</v>
      </c>
      <c r="K36" s="72">
        <f t="shared" si="13"/>
        <v>-2.498326523286138</v>
      </c>
      <c r="L36" s="7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15.6">
      <c r="A37" s="67" t="s">
        <v>3</v>
      </c>
      <c r="B37" s="67" t="s">
        <v>18</v>
      </c>
      <c r="C37" s="68">
        <v>4068862</v>
      </c>
      <c r="D37" s="68">
        <v>3890485</v>
      </c>
      <c r="E37" s="69">
        <f>(D37-C37)*100/C37</f>
        <v>-4.3839530561616495</v>
      </c>
      <c r="F37" s="70">
        <v>383459</v>
      </c>
      <c r="G37" s="68">
        <v>361132</v>
      </c>
      <c r="H37" s="69">
        <f>(G37-F37)*100/F37</f>
        <v>-5.822526006691719</v>
      </c>
      <c r="I37" s="71">
        <f t="shared" ref="I37:J39" si="14">C37+F37</f>
        <v>4452321</v>
      </c>
      <c r="J37" s="71">
        <f t="shared" si="14"/>
        <v>4251617</v>
      </c>
      <c r="K37" s="72">
        <f>(J37-I37)*100/I37</f>
        <v>-4.5078510736310342</v>
      </c>
      <c r="L37" s="7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ht="15.6">
      <c r="A38" s="67" t="s">
        <v>3</v>
      </c>
      <c r="B38" s="67" t="s">
        <v>19</v>
      </c>
      <c r="C38" s="68">
        <v>3982911</v>
      </c>
      <c r="D38" s="68">
        <v>3810224</v>
      </c>
      <c r="E38" s="69">
        <f>(D38-C38)*100/C38</f>
        <v>-4.3356981865776065</v>
      </c>
      <c r="F38" s="70">
        <v>392623</v>
      </c>
      <c r="G38" s="68">
        <v>362018</v>
      </c>
      <c r="H38" s="69">
        <f>(G38-F38)*100/F38</f>
        <v>-7.7950094620029899</v>
      </c>
      <c r="I38" s="71">
        <f t="shared" si="14"/>
        <v>4375534</v>
      </c>
      <c r="J38" s="71">
        <f t="shared" si="14"/>
        <v>4172242</v>
      </c>
      <c r="K38" s="72">
        <f>(J38-I38)*100/I38</f>
        <v>-4.646107195144638</v>
      </c>
      <c r="L38" s="7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5.6">
      <c r="A39" s="67" t="s">
        <v>3</v>
      </c>
      <c r="B39" s="67" t="s">
        <v>20</v>
      </c>
      <c r="C39" s="68">
        <v>3858485</v>
      </c>
      <c r="D39" s="68">
        <v>3798843</v>
      </c>
      <c r="E39" s="69">
        <f>(D39-C39)*100/C39</f>
        <v>-1.5457362151207015</v>
      </c>
      <c r="F39" s="70">
        <v>388732</v>
      </c>
      <c r="G39" s="68">
        <v>366805</v>
      </c>
      <c r="H39" s="69">
        <f>(G39-F39)*100/F39</f>
        <v>-5.6406470267433608</v>
      </c>
      <c r="I39" s="71">
        <f t="shared" si="14"/>
        <v>4247217</v>
      </c>
      <c r="J39" s="71">
        <f t="shared" si="14"/>
        <v>4165648</v>
      </c>
      <c r="K39" s="72">
        <f>(J39-I39)*100/I39</f>
        <v>-1.9205281952864663</v>
      </c>
      <c r="L39" s="7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 ht="15.6">
      <c r="A40" s="67" t="s">
        <v>3</v>
      </c>
      <c r="B40" s="67" t="s">
        <v>21</v>
      </c>
      <c r="C40" s="68">
        <v>3741667</v>
      </c>
      <c r="D40" s="68">
        <v>3685599</v>
      </c>
      <c r="E40" s="69">
        <f>(D40-C40)*100/C40</f>
        <v>-1.4984764812047677</v>
      </c>
      <c r="F40" s="70">
        <v>382676</v>
      </c>
      <c r="G40" s="68">
        <v>372342</v>
      </c>
      <c r="H40" s="69">
        <f>(G40-F40)*100/F40</f>
        <v>-2.7004567832840314</v>
      </c>
      <c r="I40" s="71">
        <f>C40+F40</f>
        <v>4124343</v>
      </c>
      <c r="J40" s="71">
        <f>D40+G40</f>
        <v>4057941</v>
      </c>
      <c r="K40" s="72">
        <f>(J40-I40)*100/I40</f>
        <v>-1.6100018839364234</v>
      </c>
      <c r="L40" s="7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 ht="15.6">
      <c r="A41" s="67" t="s">
        <v>50</v>
      </c>
      <c r="B41" s="67" t="s">
        <v>22</v>
      </c>
      <c r="C41" s="68">
        <v>2780341</v>
      </c>
      <c r="D41" s="68">
        <v>2639164</v>
      </c>
      <c r="E41" s="69">
        <f>(D41-C41)*100/C41</f>
        <v>-5.0776865139923482</v>
      </c>
      <c r="F41" s="70">
        <v>233395</v>
      </c>
      <c r="G41" s="68">
        <v>231559</v>
      </c>
      <c r="H41" s="69">
        <f>(G41-F41)*100/F41</f>
        <v>-0.78664924270014358</v>
      </c>
      <c r="I41" s="71">
        <f>C41+F41</f>
        <v>3013736</v>
      </c>
      <c r="J41" s="71">
        <f>D41+G41</f>
        <v>2870723</v>
      </c>
      <c r="K41" s="72">
        <f>(J41-I41)*100/I41</f>
        <v>-4.7453725210171029</v>
      </c>
      <c r="L41" s="7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29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3:255"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3:255"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3:255"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3:255"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3:255"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3:255"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3:255"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3:255"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3:255"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3:255"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3:255"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3:255"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3:255"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3:255"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3:255"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3:255"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3:255"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3:255"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3:255"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3:255"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3:255"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3:255"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3:255"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3:255"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3:255"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3:255"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3:255"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3:255"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3:255"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3:255"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3:255"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3:255"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3:255"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3:255"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3:255"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3:255"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3:255"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3:255"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3:255"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3:255"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3:255"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3:255"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3:255"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3:255"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3:255"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3:255"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3:255"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3:255"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2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2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2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2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2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2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2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2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2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2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2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2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2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2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2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2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2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2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2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2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2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2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2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2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2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2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2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2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2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</sheetData>
  <pageMargins left="0.5" right="0.5" top="0.5" bottom="0.5" header="0" footer="0"/>
  <pageSetup paperSize="9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9"/>
  <sheetViews>
    <sheetView showGridLines="0" workbookViewId="0">
      <selection activeCell="G3" sqref="G3"/>
    </sheetView>
  </sheetViews>
  <sheetFormatPr defaultRowHeight="15"/>
  <cols>
    <col min="1" max="1" width="12.1796875" customWidth="1"/>
    <col min="2" max="2" width="12.36328125" customWidth="1"/>
  </cols>
  <sheetData>
    <row r="1" spans="1:13">
      <c r="A1" s="2"/>
      <c r="B1" s="2"/>
      <c r="C1" s="2"/>
      <c r="D1" s="2"/>
      <c r="E1" s="2"/>
      <c r="F1" s="2"/>
    </row>
    <row r="2" spans="1:13">
      <c r="A2" s="2"/>
      <c r="B2" s="2"/>
      <c r="C2" s="2"/>
      <c r="D2" s="2"/>
      <c r="E2" s="2"/>
      <c r="F2" s="2"/>
    </row>
    <row r="3" spans="1:13">
      <c r="A3" s="42" t="s">
        <v>0</v>
      </c>
      <c r="B3" s="42"/>
      <c r="C3" s="42"/>
      <c r="D3" s="43"/>
      <c r="E3" s="43"/>
      <c r="F3" s="43"/>
      <c r="G3" s="43"/>
      <c r="H3" s="43"/>
      <c r="I3" s="43"/>
      <c r="J3" s="43"/>
      <c r="K3" s="43"/>
      <c r="L3" s="43"/>
      <c r="M3" s="74"/>
    </row>
    <row r="4" spans="1:13">
      <c r="A4" s="42"/>
      <c r="B4" s="42" t="s">
        <v>17</v>
      </c>
      <c r="C4" s="42"/>
      <c r="D4" s="43"/>
      <c r="E4" s="43"/>
      <c r="F4" s="43"/>
      <c r="G4" s="43"/>
      <c r="H4" s="43"/>
      <c r="I4" s="43"/>
      <c r="J4" s="43"/>
      <c r="K4" s="43"/>
      <c r="L4" s="43"/>
      <c r="M4" s="74"/>
    </row>
    <row r="5" spans="1:13">
      <c r="A5" s="43"/>
      <c r="B5" s="43"/>
      <c r="C5" s="44" t="s">
        <v>24</v>
      </c>
      <c r="D5" s="44"/>
      <c r="E5" s="45" t="s">
        <v>26</v>
      </c>
      <c r="F5" s="44" t="s">
        <v>31</v>
      </c>
      <c r="G5" s="44"/>
      <c r="H5" s="45" t="s">
        <v>26</v>
      </c>
      <c r="I5" s="46" t="s">
        <v>32</v>
      </c>
      <c r="J5" s="46"/>
      <c r="K5" s="45" t="s">
        <v>26</v>
      </c>
      <c r="L5" s="43"/>
      <c r="M5" s="74"/>
    </row>
    <row r="6" spans="1:13">
      <c r="A6" s="44" t="s">
        <v>1</v>
      </c>
      <c r="B6" s="44" t="s">
        <v>8</v>
      </c>
      <c r="C6" s="44" t="s">
        <v>25</v>
      </c>
      <c r="D6" s="44"/>
      <c r="E6" s="46" t="s">
        <v>27</v>
      </c>
      <c r="F6" s="44" t="s">
        <v>27</v>
      </c>
      <c r="G6" s="44"/>
      <c r="H6" s="46" t="s">
        <v>27</v>
      </c>
      <c r="I6" s="46"/>
      <c r="J6" s="46"/>
      <c r="K6" s="46" t="s">
        <v>27</v>
      </c>
      <c r="L6" s="43"/>
      <c r="M6" s="74"/>
    </row>
    <row r="7" spans="1:13">
      <c r="A7" s="44"/>
      <c r="B7" s="43"/>
      <c r="C7" s="47">
        <v>2008</v>
      </c>
      <c r="D7" s="47">
        <v>2009</v>
      </c>
      <c r="E7" s="48" t="s">
        <v>29</v>
      </c>
      <c r="F7" s="47">
        <v>2008</v>
      </c>
      <c r="G7" s="47">
        <v>2009</v>
      </c>
      <c r="H7" s="48" t="s">
        <v>29</v>
      </c>
      <c r="I7" s="48">
        <v>2008</v>
      </c>
      <c r="J7" s="48">
        <v>2009</v>
      </c>
      <c r="K7" s="48" t="s">
        <v>29</v>
      </c>
      <c r="L7" s="43"/>
      <c r="M7" s="74"/>
    </row>
    <row r="8" spans="1:13">
      <c r="A8" s="49" t="s">
        <v>2</v>
      </c>
      <c r="B8" s="49" t="s">
        <v>9</v>
      </c>
      <c r="C8" s="50">
        <v>4518189</v>
      </c>
      <c r="D8" s="50">
        <v>4263391</v>
      </c>
      <c r="E8" s="51">
        <f t="shared" ref="E8:E20" si="0">(D8-C8)*100/C8</f>
        <v>-5.6393833901149328</v>
      </c>
      <c r="F8" s="52">
        <v>419265</v>
      </c>
      <c r="G8" s="50">
        <v>417144</v>
      </c>
      <c r="H8" s="51">
        <f t="shared" ref="H8:H20" si="1">(G8-F8)*100/F8</f>
        <v>-0.50588529927372905</v>
      </c>
      <c r="I8" s="53">
        <f t="shared" ref="I8:I20" si="2">C8+F8</f>
        <v>4937454</v>
      </c>
      <c r="J8" s="53">
        <f t="shared" ref="J8:J20" si="3">D8+G8</f>
        <v>4680535</v>
      </c>
      <c r="K8" s="54">
        <f t="shared" ref="K8:K20" si="4">(J8-I8)*100/I8</f>
        <v>-5.2034712627196118</v>
      </c>
      <c r="L8" s="55"/>
      <c r="M8" s="74"/>
    </row>
    <row r="9" spans="1:13">
      <c r="A9" s="49" t="s">
        <v>2</v>
      </c>
      <c r="B9" s="49" t="s">
        <v>10</v>
      </c>
      <c r="C9" s="50">
        <v>4446373</v>
      </c>
      <c r="D9" s="50">
        <v>4183508</v>
      </c>
      <c r="E9" s="51">
        <f t="shared" si="0"/>
        <v>-5.9118971800161617</v>
      </c>
      <c r="F9" s="50">
        <v>424012</v>
      </c>
      <c r="G9" s="50">
        <v>428592</v>
      </c>
      <c r="H9" s="51">
        <f t="shared" si="1"/>
        <v>1.0801581087327716</v>
      </c>
      <c r="I9" s="53">
        <f t="shared" si="2"/>
        <v>4870385</v>
      </c>
      <c r="J9" s="53">
        <f t="shared" si="3"/>
        <v>4612100</v>
      </c>
      <c r="K9" s="54">
        <f t="shared" si="4"/>
        <v>-5.3031741843817279</v>
      </c>
      <c r="L9" s="55"/>
      <c r="M9" s="74"/>
    </row>
    <row r="10" spans="1:13">
      <c r="A10" s="49" t="s">
        <v>2</v>
      </c>
      <c r="B10" s="49" t="s">
        <v>11</v>
      </c>
      <c r="C10" s="50">
        <v>4405434</v>
      </c>
      <c r="D10" s="50">
        <v>4094982</v>
      </c>
      <c r="E10" s="51">
        <f t="shared" si="0"/>
        <v>-7.0470241978429371</v>
      </c>
      <c r="F10" s="50">
        <v>428390</v>
      </c>
      <c r="G10" s="50">
        <v>418138</v>
      </c>
      <c r="H10" s="51">
        <f t="shared" si="1"/>
        <v>-2.3931464319895421</v>
      </c>
      <c r="I10" s="53">
        <f t="shared" si="2"/>
        <v>4833824</v>
      </c>
      <c r="J10" s="53">
        <f t="shared" si="3"/>
        <v>4513120</v>
      </c>
      <c r="K10" s="54">
        <f t="shared" si="4"/>
        <v>-6.6345816479871838</v>
      </c>
      <c r="L10" s="55"/>
      <c r="M10" s="74"/>
    </row>
    <row r="11" spans="1:13">
      <c r="A11" s="49" t="s">
        <v>2</v>
      </c>
      <c r="B11" s="49" t="s">
        <v>12</v>
      </c>
      <c r="C11" s="50">
        <v>4421999</v>
      </c>
      <c r="D11" s="50">
        <v>4052363</v>
      </c>
      <c r="E11" s="51">
        <f t="shared" si="0"/>
        <v>-8.3590249568125188</v>
      </c>
      <c r="F11" s="50">
        <v>445939</v>
      </c>
      <c r="G11" s="50">
        <v>413375</v>
      </c>
      <c r="H11" s="51">
        <f t="shared" si="1"/>
        <v>-7.3023440425708452</v>
      </c>
      <c r="I11" s="53">
        <f t="shared" si="2"/>
        <v>4867938</v>
      </c>
      <c r="J11" s="53">
        <f t="shared" si="3"/>
        <v>4465738</v>
      </c>
      <c r="K11" s="54">
        <f t="shared" si="4"/>
        <v>-8.2622251967876341</v>
      </c>
      <c r="L11" s="55"/>
      <c r="M11" s="74"/>
    </row>
    <row r="12" spans="1:13">
      <c r="A12" s="49" t="s">
        <v>2</v>
      </c>
      <c r="B12" s="49" t="s">
        <v>13</v>
      </c>
      <c r="C12" s="50">
        <v>4424362</v>
      </c>
      <c r="D12" s="50">
        <v>4068874</v>
      </c>
      <c r="E12" s="51">
        <f t="shared" si="0"/>
        <v>-8.034785580384245</v>
      </c>
      <c r="F12" s="50">
        <v>439007</v>
      </c>
      <c r="G12" s="50">
        <v>402614</v>
      </c>
      <c r="H12" s="51">
        <f t="shared" si="1"/>
        <v>-8.2898450366395071</v>
      </c>
      <c r="I12" s="53">
        <f t="shared" si="2"/>
        <v>4863369</v>
      </c>
      <c r="J12" s="53">
        <f t="shared" si="3"/>
        <v>4471488</v>
      </c>
      <c r="K12" s="54">
        <f t="shared" si="4"/>
        <v>-8.0578093087322795</v>
      </c>
      <c r="L12" s="55"/>
      <c r="M12" s="74"/>
    </row>
    <row r="13" spans="1:13">
      <c r="A13" s="49" t="s">
        <v>2</v>
      </c>
      <c r="B13" s="49" t="s">
        <v>14</v>
      </c>
      <c r="C13" s="50">
        <v>4266703</v>
      </c>
      <c r="D13" s="50">
        <v>4097392</v>
      </c>
      <c r="E13" s="51">
        <f t="shared" si="0"/>
        <v>-3.9681927708584355</v>
      </c>
      <c r="F13" s="50">
        <v>420312</v>
      </c>
      <c r="G13" s="50">
        <v>394156</v>
      </c>
      <c r="H13" s="51">
        <f t="shared" si="1"/>
        <v>-6.2229962504044618</v>
      </c>
      <c r="I13" s="53">
        <f t="shared" si="2"/>
        <v>4687015</v>
      </c>
      <c r="J13" s="53">
        <f t="shared" si="3"/>
        <v>4491548</v>
      </c>
      <c r="K13" s="54">
        <f t="shared" si="4"/>
        <v>-4.170394163449445</v>
      </c>
      <c r="L13" s="55"/>
      <c r="M13" s="74"/>
    </row>
    <row r="14" spans="1:13">
      <c r="A14" s="49" t="s">
        <v>2</v>
      </c>
      <c r="B14" s="49" t="s">
        <v>15</v>
      </c>
      <c r="C14" s="50">
        <v>4350128</v>
      </c>
      <c r="D14" s="50">
        <v>4225368</v>
      </c>
      <c r="E14" s="51">
        <f t="shared" si="0"/>
        <v>-2.8679615864176871</v>
      </c>
      <c r="F14" s="50">
        <v>400576</v>
      </c>
      <c r="G14" s="50">
        <v>366125</v>
      </c>
      <c r="H14" s="51">
        <f t="shared" si="1"/>
        <v>-8.6003654737178454</v>
      </c>
      <c r="I14" s="53">
        <f t="shared" si="2"/>
        <v>4750704</v>
      </c>
      <c r="J14" s="53">
        <f t="shared" si="3"/>
        <v>4591493</v>
      </c>
      <c r="K14" s="54">
        <f t="shared" si="4"/>
        <v>-3.35131382632974</v>
      </c>
      <c r="L14" s="55"/>
      <c r="M14" s="74"/>
    </row>
    <row r="15" spans="1:13">
      <c r="A15" s="49" t="s">
        <v>2</v>
      </c>
      <c r="B15" s="49" t="s">
        <v>16</v>
      </c>
      <c r="C15" s="50">
        <v>4580909</v>
      </c>
      <c r="D15" s="50">
        <v>4458257</v>
      </c>
      <c r="E15" s="51">
        <f t="shared" si="0"/>
        <v>-2.6774598665897971</v>
      </c>
      <c r="F15" s="50">
        <v>384038</v>
      </c>
      <c r="G15" s="50">
        <v>353731</v>
      </c>
      <c r="H15" s="51">
        <f t="shared" si="1"/>
        <v>-7.8916669704560487</v>
      </c>
      <c r="I15" s="53">
        <f t="shared" si="2"/>
        <v>4964947</v>
      </c>
      <c r="J15" s="53">
        <f t="shared" si="3"/>
        <v>4811988</v>
      </c>
      <c r="K15" s="54">
        <f t="shared" si="4"/>
        <v>-3.0807781029686723</v>
      </c>
      <c r="L15" s="55"/>
      <c r="M15" s="74"/>
    </row>
    <row r="16" spans="1:13">
      <c r="A16" s="49" t="s">
        <v>2</v>
      </c>
      <c r="B16" s="49" t="s">
        <v>18</v>
      </c>
      <c r="C16" s="50">
        <v>4250016</v>
      </c>
      <c r="D16" s="50">
        <v>4156712</v>
      </c>
      <c r="E16" s="51">
        <f t="shared" si="0"/>
        <v>-2.1953799703342294</v>
      </c>
      <c r="F16" s="50">
        <v>448452</v>
      </c>
      <c r="G16" s="50">
        <v>383118</v>
      </c>
      <c r="H16" s="51">
        <f t="shared" si="1"/>
        <v>-14.568783281153836</v>
      </c>
      <c r="I16" s="53">
        <f t="shared" si="2"/>
        <v>4698468</v>
      </c>
      <c r="J16" s="53">
        <f t="shared" si="3"/>
        <v>4539830</v>
      </c>
      <c r="K16" s="54">
        <f t="shared" si="4"/>
        <v>-3.3763771510202902</v>
      </c>
      <c r="L16" s="55"/>
      <c r="M16" s="74"/>
    </row>
    <row r="17" spans="1:13">
      <c r="A17" s="49" t="s">
        <v>2</v>
      </c>
      <c r="B17" s="49" t="s">
        <v>19</v>
      </c>
      <c r="C17" s="50">
        <v>4201847</v>
      </c>
      <c r="D17" s="50">
        <v>4055348</v>
      </c>
      <c r="E17" s="51">
        <f t="shared" si="0"/>
        <v>-3.4865381818995314</v>
      </c>
      <c r="F17" s="50">
        <v>453216</v>
      </c>
      <c r="G17" s="50">
        <v>393838</v>
      </c>
      <c r="H17" s="51">
        <f t="shared" si="1"/>
        <v>-13.101479206382828</v>
      </c>
      <c r="I17" s="53">
        <f t="shared" si="2"/>
        <v>4655063</v>
      </c>
      <c r="J17" s="53">
        <f t="shared" si="3"/>
        <v>4449186</v>
      </c>
      <c r="K17" s="54">
        <f t="shared" si="4"/>
        <v>-4.4226469115455584</v>
      </c>
      <c r="L17" s="55"/>
      <c r="M17" s="74"/>
    </row>
    <row r="18" spans="1:13">
      <c r="A18" s="49" t="s">
        <v>2</v>
      </c>
      <c r="B18" s="49" t="s">
        <v>20</v>
      </c>
      <c r="C18" s="50">
        <v>4188014</v>
      </c>
      <c r="D18" s="50">
        <v>3944675</v>
      </c>
      <c r="E18" s="51">
        <f t="shared" si="0"/>
        <v>-5.8103673960975302</v>
      </c>
      <c r="F18" s="50">
        <v>445253</v>
      </c>
      <c r="G18" s="50">
        <v>388267</v>
      </c>
      <c r="H18" s="51">
        <f t="shared" si="1"/>
        <v>-12.798566208425322</v>
      </c>
      <c r="I18" s="53">
        <f t="shared" si="2"/>
        <v>4633267</v>
      </c>
      <c r="J18" s="53">
        <f t="shared" si="3"/>
        <v>4332942</v>
      </c>
      <c r="K18" s="54">
        <f t="shared" si="4"/>
        <v>-6.4819273311898495</v>
      </c>
      <c r="L18" s="55"/>
      <c r="M18" s="74"/>
    </row>
    <row r="19" spans="1:13">
      <c r="A19" s="49" t="s">
        <v>2</v>
      </c>
      <c r="B19" s="49" t="s">
        <v>21</v>
      </c>
      <c r="C19" s="50">
        <v>4043685</v>
      </c>
      <c r="D19" s="50">
        <v>3827098</v>
      </c>
      <c r="E19" s="51">
        <f t="shared" si="0"/>
        <v>-5.3561788319317651</v>
      </c>
      <c r="F19" s="50">
        <v>439154</v>
      </c>
      <c r="G19" s="50">
        <v>384055</v>
      </c>
      <c r="H19" s="51">
        <f t="shared" si="1"/>
        <v>-12.546623735637157</v>
      </c>
      <c r="I19" s="53">
        <f t="shared" si="2"/>
        <v>4482839</v>
      </c>
      <c r="J19" s="53">
        <f t="shared" si="3"/>
        <v>4211153</v>
      </c>
      <c r="K19" s="54">
        <f t="shared" si="4"/>
        <v>-6.0605790214638535</v>
      </c>
      <c r="L19" s="55"/>
      <c r="M19" s="74"/>
    </row>
    <row r="20" spans="1:13">
      <c r="A20" s="49" t="s">
        <v>4</v>
      </c>
      <c r="B20" s="49" t="s">
        <v>22</v>
      </c>
      <c r="C20" s="50">
        <v>3065709</v>
      </c>
      <c r="D20" s="50">
        <v>2884377</v>
      </c>
      <c r="E20" s="51">
        <f t="shared" si="0"/>
        <v>-5.9148471038836368</v>
      </c>
      <c r="F20" s="50">
        <v>367897</v>
      </c>
      <c r="G20" s="50">
        <v>345174</v>
      </c>
      <c r="H20" s="51">
        <f t="shared" si="1"/>
        <v>-6.1764569974748369</v>
      </c>
      <c r="I20" s="53">
        <f t="shared" si="2"/>
        <v>3433606</v>
      </c>
      <c r="J20" s="53">
        <f t="shared" si="3"/>
        <v>3229551</v>
      </c>
      <c r="K20" s="54">
        <f t="shared" si="4"/>
        <v>-5.9428775462298233</v>
      </c>
      <c r="L20" s="55"/>
      <c r="M20" s="74"/>
    </row>
    <row r="21" spans="1:13">
      <c r="A21" s="56"/>
      <c r="B21" s="56"/>
      <c r="C21" s="57"/>
      <c r="D21" s="57"/>
      <c r="E21" s="58"/>
      <c r="F21" s="57"/>
      <c r="G21" s="57"/>
      <c r="H21" s="58"/>
      <c r="I21" s="59"/>
      <c r="J21" s="59"/>
      <c r="K21" s="60"/>
      <c r="L21" s="43"/>
      <c r="M21" s="74"/>
    </row>
    <row r="22" spans="1:13">
      <c r="A22" s="93"/>
      <c r="B22" s="93"/>
      <c r="C22" s="94"/>
      <c r="D22" s="94"/>
      <c r="E22" s="95"/>
      <c r="F22" s="94"/>
      <c r="G22" s="94"/>
      <c r="H22" s="95"/>
      <c r="I22" s="96"/>
      <c r="J22" s="96"/>
      <c r="K22" s="97"/>
      <c r="L22" s="43"/>
      <c r="M22" s="74"/>
    </row>
    <row r="23" spans="1:13">
      <c r="A23" s="93"/>
      <c r="B23" s="93"/>
      <c r="C23" s="94"/>
      <c r="D23" s="94"/>
      <c r="E23" s="95"/>
      <c r="F23" s="94"/>
      <c r="G23" s="94"/>
      <c r="H23" s="95"/>
      <c r="I23" s="96"/>
      <c r="J23" s="96"/>
      <c r="K23" s="97"/>
      <c r="L23" s="43"/>
      <c r="M23" s="74"/>
    </row>
    <row r="24" spans="1:13">
      <c r="A24" s="42" t="s">
        <v>0</v>
      </c>
      <c r="B24" s="42"/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74"/>
    </row>
    <row r="25" spans="1:13">
      <c r="A25" s="42"/>
      <c r="B25" s="42" t="s">
        <v>23</v>
      </c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74"/>
    </row>
    <row r="26" spans="1:13">
      <c r="A26" s="43"/>
      <c r="B26" s="43"/>
      <c r="C26" s="44" t="s">
        <v>24</v>
      </c>
      <c r="D26" s="44"/>
      <c r="E26" s="45" t="s">
        <v>26</v>
      </c>
      <c r="F26" s="44" t="s">
        <v>31</v>
      </c>
      <c r="G26" s="44"/>
      <c r="H26" s="45" t="s">
        <v>26</v>
      </c>
      <c r="I26" s="46" t="s">
        <v>32</v>
      </c>
      <c r="J26" s="46"/>
      <c r="K26" s="45" t="s">
        <v>26</v>
      </c>
      <c r="L26" s="43"/>
      <c r="M26" s="74"/>
    </row>
    <row r="27" spans="1:13">
      <c r="A27" s="44" t="s">
        <v>1</v>
      </c>
      <c r="B27" s="44" t="s">
        <v>8</v>
      </c>
      <c r="C27" s="44" t="s">
        <v>25</v>
      </c>
      <c r="D27" s="44"/>
      <c r="E27" s="46" t="s">
        <v>27</v>
      </c>
      <c r="F27" s="44" t="s">
        <v>27</v>
      </c>
      <c r="G27" s="44"/>
      <c r="H27" s="46" t="s">
        <v>27</v>
      </c>
      <c r="I27" s="46"/>
      <c r="J27" s="46"/>
      <c r="K27" s="46" t="s">
        <v>27</v>
      </c>
      <c r="L27" s="43"/>
      <c r="M27" s="74"/>
    </row>
    <row r="28" spans="1:13">
      <c r="A28" s="44"/>
      <c r="B28" s="43"/>
      <c r="C28" s="47">
        <v>2007</v>
      </c>
      <c r="D28" s="47">
        <v>2008</v>
      </c>
      <c r="E28" s="48" t="s">
        <v>30</v>
      </c>
      <c r="F28" s="47">
        <v>2007</v>
      </c>
      <c r="G28" s="47">
        <v>2008</v>
      </c>
      <c r="H28" s="48" t="s">
        <v>30</v>
      </c>
      <c r="I28" s="48">
        <v>2007</v>
      </c>
      <c r="J28" s="48">
        <v>2008</v>
      </c>
      <c r="K28" s="48" t="s">
        <v>30</v>
      </c>
      <c r="L28" s="43"/>
      <c r="M28" s="74"/>
    </row>
    <row r="29" spans="1:13">
      <c r="A29" s="49" t="s">
        <v>5</v>
      </c>
      <c r="B29" s="49" t="s">
        <v>9</v>
      </c>
      <c r="C29" s="50">
        <v>4562961</v>
      </c>
      <c r="D29" s="50">
        <v>4581709</v>
      </c>
      <c r="E29" s="51">
        <f t="shared" ref="E29:E41" si="5">(D29-C29)*100/C29</f>
        <v>0.41087355337904485</v>
      </c>
      <c r="F29" s="50">
        <v>426005</v>
      </c>
      <c r="G29" s="50">
        <v>419409</v>
      </c>
      <c r="H29" s="51">
        <f t="shared" ref="H29:H41" si="6">(G29-F29)*100/F29</f>
        <v>-1.548338634523069</v>
      </c>
      <c r="I29" s="53">
        <f t="shared" ref="I29:I41" si="7">C29+F29</f>
        <v>4988966</v>
      </c>
      <c r="J29" s="53">
        <f t="shared" ref="J29:J41" si="8">D29+G29</f>
        <v>5001118</v>
      </c>
      <c r="K29" s="54">
        <f t="shared" ref="K29:K41" si="9">(J29-I29)*100/I29</f>
        <v>0.24357752688633275</v>
      </c>
      <c r="L29" s="55"/>
      <c r="M29" s="74"/>
    </row>
    <row r="30" spans="1:13">
      <c r="A30" s="49" t="s">
        <v>5</v>
      </c>
      <c r="B30" s="49" t="s">
        <v>10</v>
      </c>
      <c r="C30" s="50">
        <v>4549161</v>
      </c>
      <c r="D30" s="50">
        <v>4523927</v>
      </c>
      <c r="E30" s="51">
        <f t="shared" si="5"/>
        <v>-0.55469569004042718</v>
      </c>
      <c r="F30" s="50">
        <v>433572</v>
      </c>
      <c r="G30" s="50">
        <v>425252</v>
      </c>
      <c r="H30" s="51">
        <f t="shared" si="6"/>
        <v>-1.9189431051820689</v>
      </c>
      <c r="I30" s="53">
        <f t="shared" si="7"/>
        <v>4982733</v>
      </c>
      <c r="J30" s="53">
        <f t="shared" si="8"/>
        <v>4949179</v>
      </c>
      <c r="K30" s="54">
        <f t="shared" si="9"/>
        <v>-0.67340553868730268</v>
      </c>
      <c r="L30" s="55"/>
      <c r="M30" s="74"/>
    </row>
    <row r="31" spans="1:13">
      <c r="A31" s="49" t="s">
        <v>5</v>
      </c>
      <c r="B31" s="49" t="s">
        <v>11</v>
      </c>
      <c r="C31" s="50">
        <v>4471398</v>
      </c>
      <c r="D31" s="50">
        <v>4473234</v>
      </c>
      <c r="E31" s="51">
        <f t="shared" si="5"/>
        <v>4.1060983611836833E-2</v>
      </c>
      <c r="F31" s="50">
        <v>446077</v>
      </c>
      <c r="G31" s="50">
        <v>428886</v>
      </c>
      <c r="H31" s="51">
        <f t="shared" si="6"/>
        <v>-3.8538189595069912</v>
      </c>
      <c r="I31" s="53">
        <f t="shared" si="7"/>
        <v>4917475</v>
      </c>
      <c r="J31" s="53">
        <f t="shared" si="8"/>
        <v>4902120</v>
      </c>
      <c r="K31" s="54">
        <f t="shared" si="9"/>
        <v>-0.31225374811259843</v>
      </c>
      <c r="L31" s="55"/>
      <c r="M31" s="74"/>
    </row>
    <row r="32" spans="1:13">
      <c r="A32" s="49" t="s">
        <v>5</v>
      </c>
      <c r="B32" s="49" t="s">
        <v>12</v>
      </c>
      <c r="C32" s="50">
        <v>4472600</v>
      </c>
      <c r="D32" s="50">
        <v>4478758</v>
      </c>
      <c r="E32" s="51">
        <f t="shared" si="5"/>
        <v>0.13768277959128919</v>
      </c>
      <c r="F32" s="50">
        <v>440911</v>
      </c>
      <c r="G32" s="50">
        <v>446029</v>
      </c>
      <c r="H32" s="51">
        <f t="shared" si="6"/>
        <v>1.1607784791034925</v>
      </c>
      <c r="I32" s="53">
        <f t="shared" si="7"/>
        <v>4913511</v>
      </c>
      <c r="J32" s="53">
        <f t="shared" si="8"/>
        <v>4924787</v>
      </c>
      <c r="K32" s="54">
        <f t="shared" si="9"/>
        <v>0.22948966635059939</v>
      </c>
      <c r="L32" s="55"/>
      <c r="M32" s="74"/>
    </row>
    <row r="33" spans="1:13">
      <c r="A33" s="49" t="s">
        <v>5</v>
      </c>
      <c r="B33" s="49" t="s">
        <v>13</v>
      </c>
      <c r="C33" s="50">
        <v>4494723</v>
      </c>
      <c r="D33" s="50">
        <v>4494481</v>
      </c>
      <c r="E33" s="51">
        <f t="shared" si="5"/>
        <v>-5.384091522436422E-3</v>
      </c>
      <c r="F33" s="50">
        <v>443940</v>
      </c>
      <c r="G33" s="50">
        <v>440745</v>
      </c>
      <c r="H33" s="51">
        <f t="shared" si="6"/>
        <v>-0.71969185025003379</v>
      </c>
      <c r="I33" s="53">
        <f t="shared" si="7"/>
        <v>4938663</v>
      </c>
      <c r="J33" s="53">
        <f t="shared" si="8"/>
        <v>4935226</v>
      </c>
      <c r="K33" s="54">
        <f t="shared" si="9"/>
        <v>-6.9593734174613661E-2</v>
      </c>
      <c r="L33" s="55"/>
      <c r="M33" s="74"/>
    </row>
    <row r="34" spans="1:13">
      <c r="A34" s="49" t="s">
        <v>5</v>
      </c>
      <c r="B34" s="49" t="s">
        <v>14</v>
      </c>
      <c r="C34" s="50">
        <v>4410943</v>
      </c>
      <c r="D34" s="50">
        <v>4351734</v>
      </c>
      <c r="E34" s="51">
        <f t="shared" si="5"/>
        <v>-1.3423206783674149</v>
      </c>
      <c r="F34" s="50">
        <v>437004</v>
      </c>
      <c r="G34" s="50">
        <v>419903</v>
      </c>
      <c r="H34" s="51">
        <f t="shared" si="6"/>
        <v>-3.9132364921144887</v>
      </c>
      <c r="I34" s="53">
        <f t="shared" si="7"/>
        <v>4847947</v>
      </c>
      <c r="J34" s="53">
        <f t="shared" si="8"/>
        <v>4771637</v>
      </c>
      <c r="K34" s="54">
        <f t="shared" si="9"/>
        <v>-1.5740683633711343</v>
      </c>
      <c r="L34" s="55"/>
      <c r="M34" s="74"/>
    </row>
    <row r="35" spans="1:13">
      <c r="A35" s="49" t="s">
        <v>5</v>
      </c>
      <c r="B35" s="49" t="s">
        <v>15</v>
      </c>
      <c r="C35" s="50">
        <v>4542722</v>
      </c>
      <c r="D35" s="50">
        <v>4421526</v>
      </c>
      <c r="E35" s="51">
        <f t="shared" si="5"/>
        <v>-2.6679158442889528</v>
      </c>
      <c r="F35" s="50">
        <v>412518</v>
      </c>
      <c r="G35" s="50">
        <v>400299</v>
      </c>
      <c r="H35" s="51">
        <f t="shared" si="6"/>
        <v>-2.9620525649789826</v>
      </c>
      <c r="I35" s="53">
        <f t="shared" si="7"/>
        <v>4955240</v>
      </c>
      <c r="J35" s="53">
        <f t="shared" si="8"/>
        <v>4821825</v>
      </c>
      <c r="K35" s="54">
        <f t="shared" si="9"/>
        <v>-2.6924023861609125</v>
      </c>
      <c r="L35" s="55"/>
      <c r="M35" s="74"/>
    </row>
    <row r="36" spans="1:13">
      <c r="A36" s="49" t="s">
        <v>5</v>
      </c>
      <c r="B36" s="49" t="s">
        <v>16</v>
      </c>
      <c r="C36" s="50">
        <v>4815574</v>
      </c>
      <c r="D36" s="50">
        <v>4672000</v>
      </c>
      <c r="E36" s="51">
        <f t="shared" si="5"/>
        <v>-2.9814514323733787</v>
      </c>
      <c r="F36" s="50">
        <v>399797</v>
      </c>
      <c r="G36" s="50">
        <v>384745</v>
      </c>
      <c r="H36" s="51">
        <f t="shared" si="6"/>
        <v>-3.7649106921762794</v>
      </c>
      <c r="I36" s="53">
        <f t="shared" si="7"/>
        <v>5215371</v>
      </c>
      <c r="J36" s="53">
        <f t="shared" si="8"/>
        <v>5056745</v>
      </c>
      <c r="K36" s="54">
        <f t="shared" si="9"/>
        <v>-3.0415094151499482</v>
      </c>
      <c r="L36" s="55"/>
      <c r="M36" s="74"/>
    </row>
    <row r="37" spans="1:13">
      <c r="A37" s="49" t="s">
        <v>5</v>
      </c>
      <c r="B37" s="49" t="s">
        <v>18</v>
      </c>
      <c r="C37" s="50">
        <v>4510967</v>
      </c>
      <c r="D37" s="50">
        <v>4364742</v>
      </c>
      <c r="E37" s="51">
        <f t="shared" si="5"/>
        <v>-3.2415444404714111</v>
      </c>
      <c r="F37" s="50">
        <v>414343</v>
      </c>
      <c r="G37" s="50">
        <v>448580</v>
      </c>
      <c r="H37" s="51">
        <f t="shared" si="6"/>
        <v>8.2629608802369052</v>
      </c>
      <c r="I37" s="53">
        <f t="shared" si="7"/>
        <v>4925310</v>
      </c>
      <c r="J37" s="53">
        <f t="shared" si="8"/>
        <v>4813322</v>
      </c>
      <c r="K37" s="54">
        <f t="shared" si="9"/>
        <v>-2.2737249025949637</v>
      </c>
      <c r="L37" s="55"/>
      <c r="M37" s="74"/>
    </row>
    <row r="38" spans="1:13">
      <c r="A38" s="49" t="s">
        <v>5</v>
      </c>
      <c r="B38" s="49" t="s">
        <v>19</v>
      </c>
      <c r="C38" s="50">
        <v>4502610</v>
      </c>
      <c r="D38" s="50">
        <v>4283838</v>
      </c>
      <c r="E38" s="51">
        <f t="shared" si="5"/>
        <v>-4.858781906494233</v>
      </c>
      <c r="F38" s="50">
        <v>423261</v>
      </c>
      <c r="G38" s="50">
        <v>454644</v>
      </c>
      <c r="H38" s="51">
        <f t="shared" si="6"/>
        <v>7.4145739862637949</v>
      </c>
      <c r="I38" s="53">
        <f t="shared" si="7"/>
        <v>4925871</v>
      </c>
      <c r="J38" s="53">
        <f t="shared" si="8"/>
        <v>4738482</v>
      </c>
      <c r="K38" s="54">
        <f t="shared" si="9"/>
        <v>-3.8041800120222393</v>
      </c>
      <c r="L38" s="55"/>
      <c r="M38" s="74"/>
    </row>
    <row r="39" spans="1:13">
      <c r="A39" s="49" t="s">
        <v>5</v>
      </c>
      <c r="B39" s="49" t="s">
        <v>20</v>
      </c>
      <c r="C39" s="50">
        <v>4528677</v>
      </c>
      <c r="D39" s="50">
        <v>4280203</v>
      </c>
      <c r="E39" s="51">
        <f t="shared" si="5"/>
        <v>-5.4866796638400137</v>
      </c>
      <c r="F39" s="52">
        <v>422972</v>
      </c>
      <c r="G39" s="50">
        <v>444929</v>
      </c>
      <c r="H39" s="51">
        <f t="shared" si="6"/>
        <v>5.1911237623294211</v>
      </c>
      <c r="I39" s="53">
        <f t="shared" si="7"/>
        <v>4951649</v>
      </c>
      <c r="J39" s="53">
        <f t="shared" si="8"/>
        <v>4725132</v>
      </c>
      <c r="K39" s="54">
        <f t="shared" si="9"/>
        <v>-4.5745770752329173</v>
      </c>
      <c r="L39" s="55"/>
      <c r="M39" s="74"/>
    </row>
    <row r="40" spans="1:13">
      <c r="A40" s="49" t="s">
        <v>5</v>
      </c>
      <c r="B40" s="49" t="s">
        <v>21</v>
      </c>
      <c r="C40" s="50">
        <v>4423476</v>
      </c>
      <c r="D40" s="50">
        <v>4136095</v>
      </c>
      <c r="E40" s="51">
        <f t="shared" si="5"/>
        <v>-6.4967233912877562</v>
      </c>
      <c r="F40" s="50">
        <v>413706</v>
      </c>
      <c r="G40" s="50">
        <v>438883</v>
      </c>
      <c r="H40" s="51">
        <f t="shared" si="6"/>
        <v>6.0857227112973948</v>
      </c>
      <c r="I40" s="53">
        <f t="shared" si="7"/>
        <v>4837182</v>
      </c>
      <c r="J40" s="53">
        <f t="shared" si="8"/>
        <v>4574978</v>
      </c>
      <c r="K40" s="54">
        <f t="shared" si="9"/>
        <v>-5.4205940566222237</v>
      </c>
      <c r="L40" s="55"/>
      <c r="M40" s="74"/>
    </row>
    <row r="41" spans="1:13">
      <c r="A41" s="49" t="s">
        <v>6</v>
      </c>
      <c r="B41" s="49" t="s">
        <v>22</v>
      </c>
      <c r="C41" s="50">
        <v>3049469</v>
      </c>
      <c r="D41" s="50">
        <v>2983578</v>
      </c>
      <c r="E41" s="51">
        <f t="shared" si="5"/>
        <v>-2.1607368364787445</v>
      </c>
      <c r="F41" s="50">
        <v>241546</v>
      </c>
      <c r="G41" s="50">
        <v>241142</v>
      </c>
      <c r="H41" s="51">
        <f t="shared" si="6"/>
        <v>-0.16725592640739237</v>
      </c>
      <c r="I41" s="53">
        <f t="shared" si="7"/>
        <v>3291015</v>
      </c>
      <c r="J41" s="53">
        <f t="shared" si="8"/>
        <v>3224720</v>
      </c>
      <c r="K41" s="54">
        <f t="shared" si="9"/>
        <v>-2.0144241214336609</v>
      </c>
      <c r="L41" s="55"/>
      <c r="M41" s="74"/>
    </row>
    <row r="42" spans="1:13">
      <c r="A42" s="56"/>
      <c r="B42" s="56"/>
      <c r="C42" s="57"/>
      <c r="D42" s="57"/>
      <c r="E42" s="58"/>
      <c r="F42" s="57"/>
      <c r="G42" s="57"/>
      <c r="H42" s="58"/>
      <c r="I42" s="59"/>
      <c r="J42" s="59"/>
      <c r="K42" s="60"/>
      <c r="L42" s="43"/>
      <c r="M42" s="74"/>
    </row>
    <row r="43" spans="1:1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74"/>
    </row>
    <row r="44" spans="1:13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74"/>
    </row>
    <row r="45" spans="1:13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74"/>
    </row>
    <row r="46" spans="1:13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74"/>
    </row>
    <row r="47" spans="1:13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74"/>
    </row>
    <row r="48" spans="1:13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74"/>
    </row>
    <row r="49" spans="1:13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74"/>
    </row>
    <row r="50" spans="1:1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74"/>
    </row>
    <row r="51" spans="1:13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74"/>
    </row>
    <row r="52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2"/>
    </row>
    <row r="53" spans="1: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2"/>
    </row>
    <row r="54" spans="1: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2"/>
    </row>
    <row r="55" spans="1: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2"/>
    </row>
    <row r="56" spans="1: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2"/>
    </row>
    <row r="57" spans="1: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2"/>
    </row>
    <row r="58" spans="1: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2"/>
    </row>
    <row r="59" spans="1: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V91"/>
  <sheetViews>
    <sheetView showGridLines="0" defaultGridColor="0" colorId="12" zoomScale="90" zoomScaleNormal="90" workbookViewId="0">
      <selection activeCell="C5" sqref="C5"/>
    </sheetView>
  </sheetViews>
  <sheetFormatPr defaultColWidth="9.6328125" defaultRowHeight="15"/>
  <cols>
    <col min="1" max="1" width="13.6328125" style="1" customWidth="1"/>
    <col min="2" max="4" width="11.6328125" style="1" customWidth="1"/>
    <col min="5" max="8" width="9.6328125" style="1" customWidth="1"/>
    <col min="9" max="10" width="11.6328125" style="1" customWidth="1"/>
    <col min="11" max="16384" width="9.6328125" style="1"/>
  </cols>
  <sheetData>
    <row r="1" spans="1:48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15.6">
      <c r="A3" s="12" t="s">
        <v>0</v>
      </c>
      <c r="B3" s="12"/>
      <c r="C3" s="12"/>
      <c r="D3" s="11"/>
      <c r="E3" s="11"/>
      <c r="F3" s="11"/>
      <c r="G3" s="11"/>
      <c r="H3" s="11"/>
      <c r="I3" s="11"/>
      <c r="J3" s="11"/>
      <c r="K3" s="11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5.6">
      <c r="A4" s="12"/>
      <c r="B4" s="12" t="s">
        <v>35</v>
      </c>
      <c r="C4" s="12"/>
      <c r="D4" s="11"/>
      <c r="E4" s="11"/>
      <c r="F4" s="11"/>
      <c r="G4" s="11"/>
      <c r="H4" s="11"/>
      <c r="I4" s="11"/>
      <c r="J4" s="11"/>
      <c r="K4" s="1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15.6">
      <c r="A5" s="11"/>
      <c r="B5" s="11"/>
      <c r="C5" s="13" t="s">
        <v>24</v>
      </c>
      <c r="D5" s="13"/>
      <c r="E5" s="14" t="s">
        <v>26</v>
      </c>
      <c r="F5" s="13" t="s">
        <v>31</v>
      </c>
      <c r="G5" s="13"/>
      <c r="H5" s="14" t="s">
        <v>26</v>
      </c>
      <c r="I5" s="15" t="s">
        <v>32</v>
      </c>
      <c r="J5" s="15"/>
      <c r="K5" s="14" t="s">
        <v>26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ht="15.6">
      <c r="A6" s="13" t="s">
        <v>1</v>
      </c>
      <c r="B6" s="13" t="s">
        <v>8</v>
      </c>
      <c r="C6" s="13" t="s">
        <v>25</v>
      </c>
      <c r="D6" s="13"/>
      <c r="E6" s="15" t="s">
        <v>27</v>
      </c>
      <c r="F6" s="13" t="s">
        <v>27</v>
      </c>
      <c r="G6" s="13"/>
      <c r="H6" s="15" t="s">
        <v>27</v>
      </c>
      <c r="I6" s="15"/>
      <c r="J6" s="15"/>
      <c r="K6" s="15" t="s">
        <v>27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15.6">
      <c r="A7" s="13"/>
      <c r="B7" s="11"/>
      <c r="C7" s="16">
        <v>2006</v>
      </c>
      <c r="D7" s="16">
        <v>2007</v>
      </c>
      <c r="E7" s="17" t="s">
        <v>37</v>
      </c>
      <c r="F7" s="16">
        <v>2006</v>
      </c>
      <c r="G7" s="16">
        <v>2007</v>
      </c>
      <c r="H7" s="17" t="s">
        <v>37</v>
      </c>
      <c r="I7" s="17">
        <v>2006</v>
      </c>
      <c r="J7" s="17">
        <v>2007</v>
      </c>
      <c r="K7" s="17" t="s">
        <v>37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ht="15.6">
      <c r="A8" s="6" t="s">
        <v>5</v>
      </c>
      <c r="B8" s="6" t="s">
        <v>9</v>
      </c>
      <c r="C8" s="7">
        <v>4502728</v>
      </c>
      <c r="D8" s="7">
        <v>4609812</v>
      </c>
      <c r="E8" s="8">
        <f t="shared" ref="E8:E20" si="0">(D8-C8)*100/C8</f>
        <v>2.3782027251035371</v>
      </c>
      <c r="F8" s="7">
        <v>440166</v>
      </c>
      <c r="G8" s="7">
        <v>428910</v>
      </c>
      <c r="H8" s="8">
        <f t="shared" ref="H8:H20" si="1">(G8-F8)*100/F8</f>
        <v>-2.5572170499311624</v>
      </c>
      <c r="I8" s="9">
        <f t="shared" ref="I8:I20" si="2">C8+F8</f>
        <v>4942894</v>
      </c>
      <c r="J8" s="9">
        <f t="shared" ref="J8:J20" si="3">D8+G8</f>
        <v>5038722</v>
      </c>
      <c r="K8" s="10">
        <f t="shared" ref="K8:K20" si="4">(J8-I8)*100/I8</f>
        <v>1.9387023067862674</v>
      </c>
      <c r="L8" s="5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 ht="15.6">
      <c r="A9" s="6" t="s">
        <v>5</v>
      </c>
      <c r="B9" s="6" t="s">
        <v>10</v>
      </c>
      <c r="C9" s="7">
        <v>4490446</v>
      </c>
      <c r="D9" s="7">
        <v>4575805</v>
      </c>
      <c r="E9" s="8">
        <f t="shared" si="0"/>
        <v>1.9009024938725463</v>
      </c>
      <c r="F9" s="7">
        <v>444342</v>
      </c>
      <c r="G9" s="7">
        <v>435441</v>
      </c>
      <c r="H9" s="8">
        <f t="shared" si="1"/>
        <v>-2.0031867345423122</v>
      </c>
      <c r="I9" s="9">
        <f t="shared" si="2"/>
        <v>4934788</v>
      </c>
      <c r="J9" s="9">
        <f t="shared" si="3"/>
        <v>5011246</v>
      </c>
      <c r="K9" s="10">
        <f t="shared" si="4"/>
        <v>1.5493674702945699</v>
      </c>
      <c r="L9" s="5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 ht="15.6">
      <c r="A10" s="6" t="s">
        <v>5</v>
      </c>
      <c r="B10" s="6" t="s">
        <v>11</v>
      </c>
      <c r="C10" s="7">
        <v>4550673</v>
      </c>
      <c r="D10" s="7">
        <v>4538869</v>
      </c>
      <c r="E10" s="8">
        <f t="shared" si="0"/>
        <v>-0.25939020448184258</v>
      </c>
      <c r="F10" s="7">
        <v>457621</v>
      </c>
      <c r="G10" s="7">
        <v>447508</v>
      </c>
      <c r="H10" s="8">
        <f t="shared" si="1"/>
        <v>-2.2099073250571979</v>
      </c>
      <c r="I10" s="9">
        <f t="shared" si="2"/>
        <v>5008294</v>
      </c>
      <c r="J10" s="9">
        <f t="shared" si="3"/>
        <v>4986377</v>
      </c>
      <c r="K10" s="10">
        <f t="shared" si="4"/>
        <v>-0.43761408575455035</v>
      </c>
      <c r="L10" s="5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 ht="15.6">
      <c r="A11" s="6" t="s">
        <v>5</v>
      </c>
      <c r="B11" s="6" t="s">
        <v>12</v>
      </c>
      <c r="C11" s="7">
        <v>4623698</v>
      </c>
      <c r="D11" s="7">
        <v>4579087</v>
      </c>
      <c r="E11" s="8">
        <f t="shared" si="0"/>
        <v>-0.9648337759083746</v>
      </c>
      <c r="F11" s="7">
        <v>440036</v>
      </c>
      <c r="G11" s="7">
        <v>441895</v>
      </c>
      <c r="H11" s="8">
        <f t="shared" si="1"/>
        <v>0.42246543464625619</v>
      </c>
      <c r="I11" s="9">
        <f t="shared" si="2"/>
        <v>5063734</v>
      </c>
      <c r="J11" s="9">
        <f t="shared" si="3"/>
        <v>5020982</v>
      </c>
      <c r="K11" s="10">
        <f t="shared" si="4"/>
        <v>-0.84427815521115446</v>
      </c>
      <c r="L11" s="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 ht="15.6">
      <c r="A12" s="6" t="s">
        <v>5</v>
      </c>
      <c r="B12" s="6" t="s">
        <v>13</v>
      </c>
      <c r="C12" s="7">
        <v>4562307</v>
      </c>
      <c r="D12" s="7">
        <v>4554055</v>
      </c>
      <c r="E12" s="8">
        <f t="shared" si="0"/>
        <v>-0.18087340461744464</v>
      </c>
      <c r="F12" s="7">
        <v>438933</v>
      </c>
      <c r="G12" s="7">
        <v>444473</v>
      </c>
      <c r="H12" s="8">
        <f t="shared" si="1"/>
        <v>1.2621516267858648</v>
      </c>
      <c r="I12" s="9">
        <f t="shared" si="2"/>
        <v>5001240</v>
      </c>
      <c r="J12" s="9">
        <f t="shared" si="3"/>
        <v>4998528</v>
      </c>
      <c r="K12" s="10">
        <f t="shared" si="4"/>
        <v>-5.4226551815149841E-2</v>
      </c>
      <c r="L12" s="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 ht="15.6">
      <c r="A13" s="6" t="s">
        <v>5</v>
      </c>
      <c r="B13" s="6" t="s">
        <v>14</v>
      </c>
      <c r="C13" s="7">
        <v>4453203</v>
      </c>
      <c r="D13" s="7">
        <v>4469990</v>
      </c>
      <c r="E13" s="8">
        <f t="shared" si="0"/>
        <v>0.37696462523716073</v>
      </c>
      <c r="F13" s="7">
        <v>436421</v>
      </c>
      <c r="G13" s="7">
        <v>439561</v>
      </c>
      <c r="H13" s="8">
        <f t="shared" si="1"/>
        <v>0.7194887505413351</v>
      </c>
      <c r="I13" s="9">
        <f t="shared" si="2"/>
        <v>4889624</v>
      </c>
      <c r="J13" s="9">
        <f t="shared" si="3"/>
        <v>4909551</v>
      </c>
      <c r="K13" s="10">
        <f t="shared" si="4"/>
        <v>0.40753644861036348</v>
      </c>
      <c r="L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1:48" ht="15.6">
      <c r="A14" s="6" t="s">
        <v>5</v>
      </c>
      <c r="B14" s="6" t="s">
        <v>15</v>
      </c>
      <c r="C14" s="7">
        <v>4730617</v>
      </c>
      <c r="D14" s="7">
        <v>4600936</v>
      </c>
      <c r="E14" s="8">
        <f t="shared" si="0"/>
        <v>-2.7413126025632599</v>
      </c>
      <c r="F14" s="7">
        <v>415426</v>
      </c>
      <c r="G14" s="7">
        <v>413186</v>
      </c>
      <c r="H14" s="8">
        <f t="shared" si="1"/>
        <v>-0.53920553841117314</v>
      </c>
      <c r="I14" s="9">
        <f t="shared" si="2"/>
        <v>5146043</v>
      </c>
      <c r="J14" s="9">
        <f t="shared" si="3"/>
        <v>5014122</v>
      </c>
      <c r="K14" s="10">
        <f t="shared" si="4"/>
        <v>-2.5635425121787749</v>
      </c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 ht="15.6">
      <c r="A15" s="6" t="s">
        <v>5</v>
      </c>
      <c r="B15" s="6" t="s">
        <v>16</v>
      </c>
      <c r="C15" s="7">
        <v>4853689</v>
      </c>
      <c r="D15" s="7">
        <v>4845911</v>
      </c>
      <c r="E15" s="8">
        <f t="shared" si="0"/>
        <v>-0.16024924547081612</v>
      </c>
      <c r="F15" s="7">
        <v>405290</v>
      </c>
      <c r="G15" s="7">
        <v>400791</v>
      </c>
      <c r="H15" s="8">
        <f t="shared" si="1"/>
        <v>-1.1100693330701472</v>
      </c>
      <c r="I15" s="9">
        <f t="shared" si="2"/>
        <v>5258979</v>
      </c>
      <c r="J15" s="9">
        <f t="shared" si="3"/>
        <v>5246702</v>
      </c>
      <c r="K15" s="10">
        <f t="shared" si="4"/>
        <v>-0.2334483556599104</v>
      </c>
      <c r="L15" s="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 ht="15.6">
      <c r="A16" s="6" t="s">
        <v>5</v>
      </c>
      <c r="B16" s="6" t="s">
        <v>18</v>
      </c>
      <c r="C16" s="7">
        <v>4646242</v>
      </c>
      <c r="D16" s="7">
        <v>4591046</v>
      </c>
      <c r="E16" s="8">
        <f t="shared" si="0"/>
        <v>-1.1879708375069573</v>
      </c>
      <c r="F16" s="7">
        <v>425413</v>
      </c>
      <c r="G16" s="7">
        <v>415742</v>
      </c>
      <c r="H16" s="8">
        <f t="shared" si="1"/>
        <v>-2.273320279352065</v>
      </c>
      <c r="I16" s="9">
        <f t="shared" si="2"/>
        <v>5071655</v>
      </c>
      <c r="J16" s="9">
        <f t="shared" si="3"/>
        <v>5006788</v>
      </c>
      <c r="K16" s="10">
        <f t="shared" si="4"/>
        <v>-1.2790105005170895</v>
      </c>
      <c r="L16" s="5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1:48" ht="15.6">
      <c r="A17" s="6" t="s">
        <v>5</v>
      </c>
      <c r="B17" s="6" t="s">
        <v>19</v>
      </c>
      <c r="C17" s="7">
        <v>4615820</v>
      </c>
      <c r="D17" s="7">
        <v>4564514</v>
      </c>
      <c r="E17" s="8">
        <f t="shared" si="0"/>
        <v>-1.1115251461278819</v>
      </c>
      <c r="F17" s="7">
        <v>432051</v>
      </c>
      <c r="G17" s="7">
        <v>423656</v>
      </c>
      <c r="H17" s="8">
        <f t="shared" si="1"/>
        <v>-1.943057648286892</v>
      </c>
      <c r="I17" s="9">
        <f t="shared" si="2"/>
        <v>5047871</v>
      </c>
      <c r="J17" s="9">
        <f t="shared" si="3"/>
        <v>4988170</v>
      </c>
      <c r="K17" s="10">
        <f t="shared" si="4"/>
        <v>-1.1826966259636984</v>
      </c>
      <c r="L17" s="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ht="15.6">
      <c r="A18" s="6" t="s">
        <v>5</v>
      </c>
      <c r="B18" s="6" t="s">
        <v>20</v>
      </c>
      <c r="C18" s="7">
        <v>4596986</v>
      </c>
      <c r="D18" s="7">
        <v>4596088</v>
      </c>
      <c r="E18" s="8">
        <f t="shared" si="0"/>
        <v>-1.9534538499790949E-2</v>
      </c>
      <c r="F18" s="7">
        <v>439317</v>
      </c>
      <c r="G18" s="7">
        <v>424726</v>
      </c>
      <c r="H18" s="8">
        <f t="shared" si="1"/>
        <v>-3.321291914494545</v>
      </c>
      <c r="I18" s="9">
        <f t="shared" si="2"/>
        <v>5036303</v>
      </c>
      <c r="J18" s="9">
        <f t="shared" si="3"/>
        <v>5020814</v>
      </c>
      <c r="K18" s="10">
        <f t="shared" si="4"/>
        <v>-0.30754702407698664</v>
      </c>
      <c r="L18" s="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 ht="15.6">
      <c r="A19" s="6" t="s">
        <v>5</v>
      </c>
      <c r="B19" s="6" t="s">
        <v>21</v>
      </c>
      <c r="C19" s="7">
        <v>4570716</v>
      </c>
      <c r="D19" s="7">
        <v>4541698</v>
      </c>
      <c r="E19" s="8">
        <f t="shared" si="0"/>
        <v>-0.63486771000429687</v>
      </c>
      <c r="F19" s="7">
        <v>430243</v>
      </c>
      <c r="G19" s="7">
        <v>414397</v>
      </c>
      <c r="H19" s="8">
        <f t="shared" si="1"/>
        <v>-3.6830349360710111</v>
      </c>
      <c r="I19" s="9">
        <f t="shared" si="2"/>
        <v>5000959</v>
      </c>
      <c r="J19" s="9">
        <f t="shared" si="3"/>
        <v>4956095</v>
      </c>
      <c r="K19" s="10">
        <f t="shared" si="4"/>
        <v>-0.89710793469812489</v>
      </c>
      <c r="L19" s="5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 ht="15.6">
      <c r="A20" s="6" t="s">
        <v>33</v>
      </c>
      <c r="B20" s="6" t="s">
        <v>22</v>
      </c>
      <c r="C20" s="7">
        <v>3316692</v>
      </c>
      <c r="D20" s="7">
        <v>3286851</v>
      </c>
      <c r="E20" s="8">
        <f t="shared" si="0"/>
        <v>-0.89972177096938755</v>
      </c>
      <c r="F20" s="7">
        <v>369300</v>
      </c>
      <c r="G20" s="7">
        <v>365269</v>
      </c>
      <c r="H20" s="8">
        <f t="shared" si="1"/>
        <v>-1.091524505821825</v>
      </c>
      <c r="I20" s="9">
        <f t="shared" si="2"/>
        <v>3685992</v>
      </c>
      <c r="J20" s="9">
        <f t="shared" si="3"/>
        <v>3652120</v>
      </c>
      <c r="K20" s="10">
        <f t="shared" si="4"/>
        <v>-0.91893851098971457</v>
      </c>
      <c r="L20" s="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 ht="15.6">
      <c r="A24" s="12" t="s">
        <v>0</v>
      </c>
      <c r="B24" s="15"/>
      <c r="C24" s="12"/>
      <c r="D24" s="11"/>
      <c r="E24" s="11"/>
      <c r="F24" s="11"/>
      <c r="G24" s="11"/>
      <c r="H24" s="11"/>
      <c r="I24" s="11"/>
      <c r="J24" s="11"/>
      <c r="K24" s="11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 ht="15.6">
      <c r="A25" s="12"/>
      <c r="B25" s="15" t="s">
        <v>36</v>
      </c>
      <c r="C25" s="12"/>
      <c r="D25" s="11"/>
      <c r="E25" s="11"/>
      <c r="F25" s="11"/>
      <c r="G25" s="11"/>
      <c r="H25" s="11"/>
      <c r="I25" s="11"/>
      <c r="J25" s="11"/>
      <c r="K25" s="11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1:48" ht="15.6">
      <c r="A26" s="11"/>
      <c r="B26" s="13"/>
      <c r="C26" s="13" t="s">
        <v>24</v>
      </c>
      <c r="D26" s="13"/>
      <c r="E26" s="14" t="s">
        <v>26</v>
      </c>
      <c r="F26" s="13" t="s">
        <v>31</v>
      </c>
      <c r="G26" s="13"/>
      <c r="H26" s="14" t="s">
        <v>26</v>
      </c>
      <c r="I26" s="15" t="s">
        <v>32</v>
      </c>
      <c r="J26" s="15"/>
      <c r="K26" s="14" t="s">
        <v>26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 ht="15.6">
      <c r="A27" s="13" t="s">
        <v>1</v>
      </c>
      <c r="B27" s="13" t="s">
        <v>8</v>
      </c>
      <c r="C27" s="13" t="s">
        <v>25</v>
      </c>
      <c r="D27" s="13"/>
      <c r="E27" s="15" t="s">
        <v>27</v>
      </c>
      <c r="F27" s="13" t="s">
        <v>27</v>
      </c>
      <c r="G27" s="13"/>
      <c r="H27" s="15" t="s">
        <v>27</v>
      </c>
      <c r="I27" s="15"/>
      <c r="J27" s="15"/>
      <c r="K27" s="15" t="s">
        <v>27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ht="15.6">
      <c r="A28" s="13"/>
      <c r="B28" s="13"/>
      <c r="C28" s="16">
        <v>2005</v>
      </c>
      <c r="D28" s="16">
        <v>2006</v>
      </c>
      <c r="E28" s="17" t="s">
        <v>38</v>
      </c>
      <c r="F28" s="16">
        <v>2005</v>
      </c>
      <c r="G28" s="16">
        <v>2006</v>
      </c>
      <c r="H28" s="17" t="s">
        <v>38</v>
      </c>
      <c r="I28" s="17">
        <v>2005</v>
      </c>
      <c r="J28" s="17">
        <v>2006</v>
      </c>
      <c r="K28" s="17" t="s">
        <v>38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 ht="15.6">
      <c r="A29" s="6" t="s">
        <v>34</v>
      </c>
      <c r="B29" s="6" t="s">
        <v>9</v>
      </c>
      <c r="C29" s="7">
        <v>3807128</v>
      </c>
      <c r="D29" s="7">
        <v>3855454</v>
      </c>
      <c r="E29" s="8">
        <f t="shared" ref="E29:E41" si="5">(D29-C29)*100/C29</f>
        <v>1.2693557978612751</v>
      </c>
      <c r="F29" s="7">
        <v>445632</v>
      </c>
      <c r="G29" s="7">
        <v>431798</v>
      </c>
      <c r="H29" s="8">
        <f t="shared" ref="H29:H41" si="6">(G29-F29)*100/F29</f>
        <v>-3.1043551630044521</v>
      </c>
      <c r="I29" s="9">
        <f t="shared" ref="I29:I41" si="7">C29+F29</f>
        <v>4252760</v>
      </c>
      <c r="J29" s="9">
        <f t="shared" ref="J29:J41" si="8">D29+G29</f>
        <v>4287252</v>
      </c>
      <c r="K29" s="10">
        <f t="shared" ref="K29:K41" si="9">(J29-I29)*100/I29</f>
        <v>0.81104976532886874</v>
      </c>
      <c r="L29" s="5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 ht="15.6">
      <c r="A30" s="6" t="s">
        <v>34</v>
      </c>
      <c r="B30" s="6" t="s">
        <v>10</v>
      </c>
      <c r="C30" s="7">
        <v>3721529</v>
      </c>
      <c r="D30" s="7">
        <v>3842234</v>
      </c>
      <c r="E30" s="8">
        <f t="shared" si="5"/>
        <v>3.2434249471117917</v>
      </c>
      <c r="F30" s="7">
        <v>451326</v>
      </c>
      <c r="G30" s="7">
        <v>434780</v>
      </c>
      <c r="H30" s="8">
        <f t="shared" si="6"/>
        <v>-3.6660861550187671</v>
      </c>
      <c r="I30" s="9">
        <f t="shared" si="7"/>
        <v>4172855</v>
      </c>
      <c r="J30" s="9">
        <f t="shared" si="8"/>
        <v>4277014</v>
      </c>
      <c r="K30" s="10">
        <f t="shared" si="9"/>
        <v>2.4961087792410712</v>
      </c>
      <c r="L30" s="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 ht="15.6">
      <c r="A31" s="6" t="s">
        <v>34</v>
      </c>
      <c r="B31" s="6" t="s">
        <v>11</v>
      </c>
      <c r="C31" s="7">
        <v>3734759</v>
      </c>
      <c r="D31" s="7">
        <v>3901676</v>
      </c>
      <c r="E31" s="8">
        <f t="shared" si="5"/>
        <v>4.4692843634622745</v>
      </c>
      <c r="F31" s="7">
        <v>464806</v>
      </c>
      <c r="G31" s="7">
        <v>448869</v>
      </c>
      <c r="H31" s="8">
        <f t="shared" si="6"/>
        <v>-3.428742313997668</v>
      </c>
      <c r="I31" s="9">
        <f t="shared" si="7"/>
        <v>4199565</v>
      </c>
      <c r="J31" s="9">
        <f t="shared" si="8"/>
        <v>4350545</v>
      </c>
      <c r="K31" s="10">
        <f t="shared" si="9"/>
        <v>3.5951342579529069</v>
      </c>
      <c r="L31" s="5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 ht="15.6">
      <c r="A32" s="6" t="s">
        <v>34</v>
      </c>
      <c r="B32" s="6" t="s">
        <v>12</v>
      </c>
      <c r="C32" s="7">
        <v>3880819</v>
      </c>
      <c r="D32" s="7">
        <v>3992025</v>
      </c>
      <c r="E32" s="8">
        <f t="shared" si="5"/>
        <v>2.8655291576339943</v>
      </c>
      <c r="F32" s="7">
        <v>453177</v>
      </c>
      <c r="G32" s="7">
        <v>428738</v>
      </c>
      <c r="H32" s="8">
        <f t="shared" si="6"/>
        <v>-5.3928156106775056</v>
      </c>
      <c r="I32" s="9">
        <f t="shared" si="7"/>
        <v>4333996</v>
      </c>
      <c r="J32" s="9">
        <f t="shared" si="8"/>
        <v>4420763</v>
      </c>
      <c r="K32" s="10">
        <f t="shared" si="9"/>
        <v>2.0020092312037203</v>
      </c>
      <c r="L32" s="5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ht="15.6">
      <c r="A33" s="6" t="s">
        <v>34</v>
      </c>
      <c r="B33" s="6" t="s">
        <v>13</v>
      </c>
      <c r="C33" s="7">
        <v>3742773</v>
      </c>
      <c r="D33" s="7">
        <v>3841206</v>
      </c>
      <c r="E33" s="8">
        <f t="shared" si="5"/>
        <v>2.6299484366270676</v>
      </c>
      <c r="F33" s="7">
        <v>446571</v>
      </c>
      <c r="G33" s="7">
        <v>430340</v>
      </c>
      <c r="H33" s="8">
        <f t="shared" si="6"/>
        <v>-3.634584422185946</v>
      </c>
      <c r="I33" s="9">
        <f t="shared" si="7"/>
        <v>4189344</v>
      </c>
      <c r="J33" s="9">
        <f t="shared" si="8"/>
        <v>4271546</v>
      </c>
      <c r="K33" s="10">
        <f t="shared" si="9"/>
        <v>1.9621687786918429</v>
      </c>
      <c r="L33" s="5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 ht="15.6">
      <c r="A34" s="6" t="s">
        <v>34</v>
      </c>
      <c r="B34" s="6" t="s">
        <v>14</v>
      </c>
      <c r="C34" s="7">
        <v>3689234</v>
      </c>
      <c r="D34" s="7">
        <v>3778140</v>
      </c>
      <c r="E34" s="8">
        <f t="shared" si="5"/>
        <v>2.4098769554872366</v>
      </c>
      <c r="F34" s="7">
        <v>442164</v>
      </c>
      <c r="G34" s="7">
        <v>426053</v>
      </c>
      <c r="H34" s="8">
        <f t="shared" si="6"/>
        <v>-3.6436706742294716</v>
      </c>
      <c r="I34" s="9">
        <f t="shared" si="7"/>
        <v>4131398</v>
      </c>
      <c r="J34" s="9">
        <f t="shared" si="8"/>
        <v>4204193</v>
      </c>
      <c r="K34" s="10">
        <f t="shared" si="9"/>
        <v>1.7619943660717268</v>
      </c>
      <c r="L34" s="5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 ht="15.6">
      <c r="A35" s="6" t="s">
        <v>34</v>
      </c>
      <c r="B35" s="6" t="s">
        <v>15</v>
      </c>
      <c r="C35" s="7">
        <v>3794255</v>
      </c>
      <c r="D35" s="7">
        <v>3891552</v>
      </c>
      <c r="E35" s="8">
        <f t="shared" si="5"/>
        <v>2.564324221751042</v>
      </c>
      <c r="F35" s="7">
        <v>426505</v>
      </c>
      <c r="G35" s="7">
        <v>405792</v>
      </c>
      <c r="H35" s="8">
        <f t="shared" si="6"/>
        <v>-4.8564495140736916</v>
      </c>
      <c r="I35" s="9">
        <f t="shared" si="7"/>
        <v>4220760</v>
      </c>
      <c r="J35" s="9">
        <f t="shared" si="8"/>
        <v>4297344</v>
      </c>
      <c r="K35" s="10">
        <f t="shared" si="9"/>
        <v>1.81445995507918</v>
      </c>
      <c r="L35" s="5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 ht="15.6">
      <c r="A36" s="6" t="s">
        <v>34</v>
      </c>
      <c r="B36" s="6" t="s">
        <v>16</v>
      </c>
      <c r="C36" s="7">
        <v>4043706</v>
      </c>
      <c r="D36" s="7">
        <v>4117692</v>
      </c>
      <c r="E36" s="8">
        <f t="shared" si="5"/>
        <v>1.8296582392488474</v>
      </c>
      <c r="F36" s="7">
        <v>411394</v>
      </c>
      <c r="G36" s="7">
        <v>395564</v>
      </c>
      <c r="H36" s="8">
        <f t="shared" si="6"/>
        <v>-3.8478927743233982</v>
      </c>
      <c r="I36" s="9">
        <f t="shared" si="7"/>
        <v>4455100</v>
      </c>
      <c r="J36" s="9">
        <f t="shared" si="8"/>
        <v>4513256</v>
      </c>
      <c r="K36" s="10">
        <f t="shared" si="9"/>
        <v>1.3053803506094139</v>
      </c>
      <c r="L36" s="5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1:48" ht="15.6">
      <c r="A37" s="6" t="s">
        <v>2</v>
      </c>
      <c r="B37" s="6" t="s">
        <v>18</v>
      </c>
      <c r="C37" s="7">
        <v>4186962</v>
      </c>
      <c r="D37" s="7">
        <v>4299254</v>
      </c>
      <c r="E37" s="8">
        <f t="shared" si="5"/>
        <v>2.6819445698336883</v>
      </c>
      <c r="F37" s="7">
        <v>438374</v>
      </c>
      <c r="G37" s="7">
        <v>420594</v>
      </c>
      <c r="H37" s="8">
        <f t="shared" si="6"/>
        <v>-4.0558974756714585</v>
      </c>
      <c r="I37" s="9">
        <f t="shared" si="7"/>
        <v>4625336</v>
      </c>
      <c r="J37" s="9">
        <f t="shared" si="8"/>
        <v>4719848</v>
      </c>
      <c r="K37" s="10">
        <f t="shared" si="9"/>
        <v>2.0433542557773099</v>
      </c>
      <c r="L37" s="5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</row>
    <row r="38" spans="1:48" ht="15.6">
      <c r="A38" s="6" t="s">
        <v>2</v>
      </c>
      <c r="B38" s="6" t="s">
        <v>19</v>
      </c>
      <c r="C38" s="7">
        <v>4181805</v>
      </c>
      <c r="D38" s="7">
        <v>4292812</v>
      </c>
      <c r="E38" s="8">
        <f t="shared" si="5"/>
        <v>2.6545235849113005</v>
      </c>
      <c r="F38" s="7">
        <v>439111</v>
      </c>
      <c r="G38" s="7">
        <v>430490</v>
      </c>
      <c r="H38" s="8">
        <f t="shared" si="6"/>
        <v>-1.9632849097380844</v>
      </c>
      <c r="I38" s="9">
        <f t="shared" si="7"/>
        <v>4620916</v>
      </c>
      <c r="J38" s="9">
        <f t="shared" si="8"/>
        <v>4723302</v>
      </c>
      <c r="K38" s="10">
        <f t="shared" si="9"/>
        <v>2.2157078812945312</v>
      </c>
      <c r="L38" s="5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</row>
    <row r="39" spans="1:48" ht="15.6">
      <c r="A39" s="6" t="s">
        <v>2</v>
      </c>
      <c r="B39" s="6" t="s">
        <v>20</v>
      </c>
      <c r="C39" s="7">
        <v>4255592</v>
      </c>
      <c r="D39" s="7">
        <v>4327417</v>
      </c>
      <c r="E39" s="8">
        <f t="shared" si="5"/>
        <v>1.6877792795925926</v>
      </c>
      <c r="F39" s="7">
        <v>441050</v>
      </c>
      <c r="G39" s="7">
        <v>437742</v>
      </c>
      <c r="H39" s="8">
        <f t="shared" si="6"/>
        <v>-0.75002834145788455</v>
      </c>
      <c r="I39" s="9">
        <f t="shared" si="7"/>
        <v>4696642</v>
      </c>
      <c r="J39" s="9">
        <f t="shared" si="8"/>
        <v>4765159</v>
      </c>
      <c r="K39" s="10">
        <f t="shared" si="9"/>
        <v>1.4588508129851072</v>
      </c>
      <c r="L39" s="5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 spans="1:48" ht="15.6">
      <c r="A40" s="6" t="s">
        <v>2</v>
      </c>
      <c r="B40" s="6" t="s">
        <v>21</v>
      </c>
      <c r="C40" s="7">
        <v>4094198</v>
      </c>
      <c r="D40" s="7">
        <v>4266893</v>
      </c>
      <c r="E40" s="8">
        <f t="shared" si="5"/>
        <v>4.2180422148611276</v>
      </c>
      <c r="F40" s="7">
        <v>454585</v>
      </c>
      <c r="G40" s="7">
        <v>428949</v>
      </c>
      <c r="H40" s="8">
        <f t="shared" si="6"/>
        <v>-5.6394293696448408</v>
      </c>
      <c r="I40" s="9">
        <f t="shared" si="7"/>
        <v>4548783</v>
      </c>
      <c r="J40" s="9">
        <f t="shared" si="8"/>
        <v>4695842</v>
      </c>
      <c r="K40" s="10">
        <f t="shared" si="9"/>
        <v>3.2329306541991563</v>
      </c>
      <c r="L40" s="5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1:48" ht="15.6">
      <c r="A41" s="6" t="s">
        <v>6</v>
      </c>
      <c r="B41" s="6" t="s">
        <v>22</v>
      </c>
      <c r="C41" s="7">
        <v>2793537</v>
      </c>
      <c r="D41" s="7">
        <v>2870068</v>
      </c>
      <c r="E41" s="8">
        <f t="shared" si="5"/>
        <v>2.7395735227419578</v>
      </c>
      <c r="F41" s="7">
        <v>369651</v>
      </c>
      <c r="G41" s="7">
        <v>360107</v>
      </c>
      <c r="H41" s="8">
        <f t="shared" si="6"/>
        <v>-2.5818948142978106</v>
      </c>
      <c r="I41" s="9">
        <f t="shared" si="7"/>
        <v>3163188</v>
      </c>
      <c r="J41" s="9">
        <f t="shared" si="8"/>
        <v>3230175</v>
      </c>
      <c r="K41" s="10">
        <f t="shared" si="9"/>
        <v>2.1177053023721637</v>
      </c>
      <c r="L41" s="5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1:4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1:48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1:48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1:48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1:48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1:48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1:48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1:48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1:48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1:48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1:48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1:48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1:48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1:48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1:48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1:48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1:48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 spans="1:48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</row>
    <row r="60" spans="1:48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</row>
    <row r="61" spans="1:48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</row>
    <row r="62" spans="1:48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</row>
    <row r="63" spans="1:48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 spans="1:48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 spans="1:48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 spans="1:48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 spans="1:48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</row>
    <row r="68" spans="1:48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 spans="1:48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 spans="1:48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spans="1:48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 spans="1:48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 spans="1:48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 spans="1:48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 spans="1:48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 spans="1:48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 spans="1:48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 spans="1:48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 spans="1:48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 spans="1:48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2" spans="1:48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</row>
    <row r="83" spans="1:48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 spans="1:48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</row>
    <row r="85" spans="1:48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</row>
    <row r="86" spans="1:48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</row>
    <row r="87" spans="1:48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</row>
    <row r="88" spans="1:48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</row>
    <row r="89" spans="1:48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</row>
    <row r="90" spans="1:48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</row>
    <row r="91" spans="1:48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</row>
  </sheetData>
  <pageMargins left="0.5" right="0.5" top="0.5" bottom="0.5" header="0" footer="0"/>
  <pageSetup paperSize="9" orientation="portrait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1"/>
  <sheetViews>
    <sheetView showGridLines="0" defaultGridColor="0" colorId="12" zoomScale="90" zoomScaleNormal="90" workbookViewId="0">
      <selection activeCell="D4" sqref="D4"/>
    </sheetView>
  </sheetViews>
  <sheetFormatPr defaultColWidth="9.6328125" defaultRowHeight="15"/>
  <cols>
    <col min="1" max="1" width="15" style="1" customWidth="1"/>
    <col min="2" max="2" width="9.6328125" style="1" customWidth="1"/>
    <col min="3" max="4" width="10.6328125" style="1" customWidth="1"/>
    <col min="5" max="16384" width="9.6328125" style="1"/>
  </cols>
  <sheetData>
    <row r="1" spans="1:1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0"/>
    </row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20"/>
    </row>
    <row r="3" spans="1:13" ht="15.6">
      <c r="A3" s="12" t="s">
        <v>0</v>
      </c>
      <c r="B3" s="15"/>
      <c r="C3" s="12"/>
      <c r="D3" s="11"/>
      <c r="E3" s="19"/>
      <c r="F3" s="11"/>
      <c r="G3" s="11"/>
      <c r="H3" s="19"/>
      <c r="I3" s="11"/>
      <c r="J3" s="11"/>
      <c r="K3" s="19"/>
      <c r="L3" s="11"/>
      <c r="M3" s="20"/>
    </row>
    <row r="4" spans="1:13" ht="15.6">
      <c r="A4" s="12"/>
      <c r="B4" s="15" t="s">
        <v>42</v>
      </c>
      <c r="C4" s="12"/>
      <c r="D4" s="11"/>
      <c r="E4" s="19"/>
      <c r="F4" s="11"/>
      <c r="G4" s="11"/>
      <c r="H4" s="19"/>
      <c r="I4" s="11"/>
      <c r="J4" s="11"/>
      <c r="K4" s="19"/>
      <c r="L4" s="11"/>
      <c r="M4" s="20"/>
    </row>
    <row r="5" spans="1:13" ht="15.6">
      <c r="A5" s="11"/>
      <c r="B5" s="13"/>
      <c r="C5" s="13" t="s">
        <v>45</v>
      </c>
      <c r="D5" s="13"/>
      <c r="E5" s="14" t="s">
        <v>26</v>
      </c>
      <c r="F5" s="13" t="s">
        <v>31</v>
      </c>
      <c r="G5" s="13"/>
      <c r="H5" s="14" t="s">
        <v>26</v>
      </c>
      <c r="I5" s="15" t="s">
        <v>32</v>
      </c>
      <c r="J5" s="15"/>
      <c r="K5" s="14" t="s">
        <v>26</v>
      </c>
      <c r="L5" s="92"/>
      <c r="M5" s="20"/>
    </row>
    <row r="6" spans="1:13" ht="15.6">
      <c r="A6" s="13" t="s">
        <v>1</v>
      </c>
      <c r="B6" s="13" t="s">
        <v>8</v>
      </c>
      <c r="C6" s="13" t="s">
        <v>46</v>
      </c>
      <c r="D6" s="13"/>
      <c r="E6" s="15" t="s">
        <v>27</v>
      </c>
      <c r="F6" s="13" t="s">
        <v>27</v>
      </c>
      <c r="G6" s="13"/>
      <c r="H6" s="15" t="s">
        <v>27</v>
      </c>
      <c r="I6" s="15"/>
      <c r="J6" s="15"/>
      <c r="K6" s="15" t="s">
        <v>27</v>
      </c>
      <c r="L6" s="11"/>
      <c r="M6" s="20"/>
    </row>
    <row r="7" spans="1:13" ht="15.6">
      <c r="A7" s="13"/>
      <c r="B7" s="13"/>
      <c r="C7" s="16">
        <v>2004</v>
      </c>
      <c r="D7" s="16">
        <v>2005</v>
      </c>
      <c r="E7" s="17" t="s">
        <v>47</v>
      </c>
      <c r="F7" s="16">
        <v>2004</v>
      </c>
      <c r="G7" s="16">
        <v>2005</v>
      </c>
      <c r="H7" s="17" t="s">
        <v>47</v>
      </c>
      <c r="I7" s="17">
        <v>2004</v>
      </c>
      <c r="J7" s="17">
        <v>2005</v>
      </c>
      <c r="K7" s="17" t="s">
        <v>47</v>
      </c>
      <c r="L7" s="11"/>
      <c r="M7" s="20"/>
    </row>
    <row r="8" spans="1:13" ht="15.6">
      <c r="A8" s="6" t="s">
        <v>33</v>
      </c>
      <c r="B8" s="6" t="s">
        <v>9</v>
      </c>
      <c r="C8" s="7">
        <v>3934744</v>
      </c>
      <c r="D8" s="7">
        <v>3849022</v>
      </c>
      <c r="E8" s="8">
        <f t="shared" ref="E8:E20" si="0">(D8-C8)*100/C8</f>
        <v>-2.1785915424230904</v>
      </c>
      <c r="F8" s="7">
        <v>411888</v>
      </c>
      <c r="G8" s="7">
        <v>408947</v>
      </c>
      <c r="H8" s="8">
        <f t="shared" ref="H8:H20" si="1">(G8-F8)*100/F8</f>
        <v>-0.71402905644252812</v>
      </c>
      <c r="I8" s="9">
        <f t="shared" ref="I8:I20" si="2">C8+F8</f>
        <v>4346632</v>
      </c>
      <c r="J8" s="9">
        <f t="shared" ref="J8:J20" si="3">D8+G8</f>
        <v>4257969</v>
      </c>
      <c r="K8" s="10">
        <f t="shared" ref="K8:K20" si="4">(J8-I8)*100/I8</f>
        <v>-2.039809213202314</v>
      </c>
      <c r="L8" s="21"/>
      <c r="M8" s="20"/>
    </row>
    <row r="9" spans="1:13" ht="15.6">
      <c r="A9" s="6" t="s">
        <v>33</v>
      </c>
      <c r="B9" s="6" t="s">
        <v>10</v>
      </c>
      <c r="C9" s="7">
        <v>3842368</v>
      </c>
      <c r="D9" s="7">
        <v>3766009</v>
      </c>
      <c r="E9" s="8">
        <f t="shared" si="0"/>
        <v>-1.9872901294201908</v>
      </c>
      <c r="F9" s="7">
        <v>402695</v>
      </c>
      <c r="G9" s="7">
        <v>413813</v>
      </c>
      <c r="H9" s="22">
        <f t="shared" si="1"/>
        <v>2.760898446715256</v>
      </c>
      <c r="I9" s="9">
        <f t="shared" si="2"/>
        <v>4245063</v>
      </c>
      <c r="J9" s="9">
        <f t="shared" si="3"/>
        <v>4179822</v>
      </c>
      <c r="K9" s="10">
        <f t="shared" si="4"/>
        <v>-1.536867650727445</v>
      </c>
      <c r="L9" s="21"/>
      <c r="M9" s="20"/>
    </row>
    <row r="10" spans="1:13" ht="15.6">
      <c r="A10" s="6" t="s">
        <v>33</v>
      </c>
      <c r="B10" s="6" t="s">
        <v>11</v>
      </c>
      <c r="C10" s="7">
        <v>3875004</v>
      </c>
      <c r="D10" s="7">
        <v>3772093</v>
      </c>
      <c r="E10" s="8">
        <f t="shared" si="0"/>
        <v>-2.6557650005006446</v>
      </c>
      <c r="F10" s="7">
        <v>416626</v>
      </c>
      <c r="G10" s="7">
        <v>427561</v>
      </c>
      <c r="H10" s="8">
        <f t="shared" si="1"/>
        <v>2.6246561664418446</v>
      </c>
      <c r="I10" s="9">
        <f t="shared" si="2"/>
        <v>4291630</v>
      </c>
      <c r="J10" s="9">
        <f t="shared" si="3"/>
        <v>4199654</v>
      </c>
      <c r="K10" s="10">
        <f t="shared" si="4"/>
        <v>-2.1431484074815397</v>
      </c>
      <c r="L10" s="21"/>
      <c r="M10" s="20"/>
    </row>
    <row r="11" spans="1:13" ht="15.6">
      <c r="A11" s="6" t="s">
        <v>33</v>
      </c>
      <c r="B11" s="6" t="s">
        <v>12</v>
      </c>
      <c r="C11" s="7">
        <v>3790753</v>
      </c>
      <c r="D11" s="7">
        <v>3908361</v>
      </c>
      <c r="E11" s="8">
        <f t="shared" si="0"/>
        <v>3.1024970500583922</v>
      </c>
      <c r="F11" s="7">
        <v>413416</v>
      </c>
      <c r="G11" s="7">
        <v>415311</v>
      </c>
      <c r="H11" s="8">
        <f t="shared" si="1"/>
        <v>0.45837606672213943</v>
      </c>
      <c r="I11" s="9">
        <f t="shared" si="2"/>
        <v>4204169</v>
      </c>
      <c r="J11" s="9">
        <f t="shared" si="3"/>
        <v>4323672</v>
      </c>
      <c r="K11" s="10">
        <f t="shared" si="4"/>
        <v>2.8424880160621515</v>
      </c>
      <c r="L11" s="21"/>
      <c r="M11" s="20"/>
    </row>
    <row r="12" spans="1:13" ht="15.6">
      <c r="A12" s="6" t="s">
        <v>33</v>
      </c>
      <c r="B12" s="6" t="s">
        <v>13</v>
      </c>
      <c r="C12" s="7">
        <v>3827182</v>
      </c>
      <c r="D12" s="7">
        <v>3782060</v>
      </c>
      <c r="E12" s="8">
        <f t="shared" si="0"/>
        <v>-1.1789875683988897</v>
      </c>
      <c r="F12" s="7">
        <v>405442</v>
      </c>
      <c r="G12" s="7">
        <v>409155</v>
      </c>
      <c r="H12" s="8">
        <f t="shared" si="1"/>
        <v>0.91579066796237196</v>
      </c>
      <c r="I12" s="9">
        <f t="shared" si="2"/>
        <v>4232624</v>
      </c>
      <c r="J12" s="9">
        <f t="shared" si="3"/>
        <v>4191215</v>
      </c>
      <c r="K12" s="10">
        <f t="shared" si="4"/>
        <v>-0.97832928226083871</v>
      </c>
      <c r="L12" s="21"/>
      <c r="M12" s="20"/>
    </row>
    <row r="13" spans="1:13" ht="15.6">
      <c r="A13" s="6" t="s">
        <v>33</v>
      </c>
      <c r="B13" s="6" t="s">
        <v>14</v>
      </c>
      <c r="C13" s="7">
        <v>3861639</v>
      </c>
      <c r="D13" s="7">
        <v>3759273</v>
      </c>
      <c r="E13" s="8">
        <f t="shared" si="0"/>
        <v>-2.650843333620776</v>
      </c>
      <c r="F13" s="7">
        <v>400768</v>
      </c>
      <c r="G13" s="7">
        <v>405138</v>
      </c>
      <c r="H13" s="8">
        <f t="shared" si="1"/>
        <v>1.0904064196742256</v>
      </c>
      <c r="I13" s="9">
        <f t="shared" si="2"/>
        <v>4262407</v>
      </c>
      <c r="J13" s="9">
        <f t="shared" si="3"/>
        <v>4164411</v>
      </c>
      <c r="K13" s="10">
        <f t="shared" si="4"/>
        <v>-2.2990765546321597</v>
      </c>
      <c r="L13" s="21"/>
      <c r="M13" s="20"/>
    </row>
    <row r="14" spans="1:13" ht="15.6">
      <c r="A14" s="6" t="s">
        <v>33</v>
      </c>
      <c r="B14" s="6" t="s">
        <v>15</v>
      </c>
      <c r="C14" s="7">
        <v>3917162</v>
      </c>
      <c r="D14" s="7">
        <v>3835531</v>
      </c>
      <c r="E14" s="8">
        <f t="shared" si="0"/>
        <v>-2.083932193766814</v>
      </c>
      <c r="F14" s="7">
        <v>424897</v>
      </c>
      <c r="G14" s="7">
        <v>424969</v>
      </c>
      <c r="H14" s="8">
        <f t="shared" si="1"/>
        <v>1.6945283209813203E-2</v>
      </c>
      <c r="I14" s="9">
        <f t="shared" si="2"/>
        <v>4342059</v>
      </c>
      <c r="J14" s="9">
        <f t="shared" si="3"/>
        <v>4260500</v>
      </c>
      <c r="K14" s="10">
        <f t="shared" si="4"/>
        <v>-1.8783484977979341</v>
      </c>
      <c r="L14" s="21"/>
      <c r="M14" s="20"/>
    </row>
    <row r="15" spans="1:13" ht="15.6">
      <c r="A15" s="6" t="s">
        <v>33</v>
      </c>
      <c r="B15" s="6" t="s">
        <v>16</v>
      </c>
      <c r="C15" s="7">
        <v>4064840</v>
      </c>
      <c r="D15" s="7">
        <v>4103810</v>
      </c>
      <c r="E15" s="8">
        <f t="shared" si="0"/>
        <v>0.95870932189212854</v>
      </c>
      <c r="F15" s="7">
        <v>403874</v>
      </c>
      <c r="G15" s="7">
        <v>412202</v>
      </c>
      <c r="H15" s="8">
        <f t="shared" si="1"/>
        <v>2.0620292467452721</v>
      </c>
      <c r="I15" s="9">
        <f t="shared" si="2"/>
        <v>4468714</v>
      </c>
      <c r="J15" s="9">
        <f t="shared" si="3"/>
        <v>4516012</v>
      </c>
      <c r="K15" s="10">
        <f t="shared" si="4"/>
        <v>1.0584253098318666</v>
      </c>
      <c r="L15" s="21"/>
      <c r="M15" s="20"/>
    </row>
    <row r="16" spans="1:13" ht="15.6">
      <c r="A16" s="6" t="s">
        <v>34</v>
      </c>
      <c r="B16" s="6" t="s">
        <v>18</v>
      </c>
      <c r="C16" s="7">
        <v>3853687</v>
      </c>
      <c r="D16" s="7">
        <v>3898401</v>
      </c>
      <c r="E16" s="8">
        <f t="shared" si="0"/>
        <v>1.1602914299993747</v>
      </c>
      <c r="F16" s="7">
        <v>436598</v>
      </c>
      <c r="G16" s="7">
        <v>431549</v>
      </c>
      <c r="H16" s="8">
        <f t="shared" si="1"/>
        <v>-1.1564413946009831</v>
      </c>
      <c r="I16" s="9">
        <f t="shared" si="2"/>
        <v>4290285</v>
      </c>
      <c r="J16" s="9">
        <f t="shared" si="3"/>
        <v>4329950</v>
      </c>
      <c r="K16" s="10">
        <f t="shared" si="4"/>
        <v>0.92453065472340412</v>
      </c>
      <c r="L16" s="21"/>
      <c r="M16" s="20"/>
    </row>
    <row r="17" spans="1:13" ht="15.6">
      <c r="A17" s="6" t="s">
        <v>34</v>
      </c>
      <c r="B17" s="6" t="s">
        <v>19</v>
      </c>
      <c r="C17" s="7">
        <v>3777997</v>
      </c>
      <c r="D17" s="7">
        <v>3862735</v>
      </c>
      <c r="E17" s="8">
        <f t="shared" si="0"/>
        <v>2.2429345497098065</v>
      </c>
      <c r="F17" s="7">
        <v>449536</v>
      </c>
      <c r="G17" s="7">
        <v>434028</v>
      </c>
      <c r="H17" s="8">
        <f t="shared" si="1"/>
        <v>-3.4497793280182232</v>
      </c>
      <c r="I17" s="9">
        <f t="shared" si="2"/>
        <v>4227533</v>
      </c>
      <c r="J17" s="9">
        <f t="shared" si="3"/>
        <v>4296763</v>
      </c>
      <c r="K17" s="10">
        <f t="shared" si="4"/>
        <v>1.6375980979923752</v>
      </c>
      <c r="L17" s="21"/>
      <c r="M17" s="20"/>
    </row>
    <row r="18" spans="1:13" ht="15.6">
      <c r="A18" s="6" t="s">
        <v>34</v>
      </c>
      <c r="B18" s="6" t="s">
        <v>20</v>
      </c>
      <c r="C18" s="7">
        <v>3840933</v>
      </c>
      <c r="D18" s="7">
        <v>3937653</v>
      </c>
      <c r="E18" s="8">
        <f t="shared" si="0"/>
        <v>2.5181381711162367</v>
      </c>
      <c r="F18" s="7">
        <v>461120</v>
      </c>
      <c r="G18" s="7">
        <v>433050</v>
      </c>
      <c r="H18" s="8">
        <f t="shared" si="1"/>
        <v>-6.0873525329632203</v>
      </c>
      <c r="I18" s="9">
        <f t="shared" si="2"/>
        <v>4302053</v>
      </c>
      <c r="J18" s="9">
        <f t="shared" si="3"/>
        <v>4370703</v>
      </c>
      <c r="K18" s="10">
        <f t="shared" si="4"/>
        <v>1.5957497501774154</v>
      </c>
      <c r="L18" s="21"/>
      <c r="M18" s="20"/>
    </row>
    <row r="19" spans="1:13" ht="15.6">
      <c r="A19" s="6" t="s">
        <v>34</v>
      </c>
      <c r="B19" s="6" t="s">
        <v>21</v>
      </c>
      <c r="C19" s="7">
        <v>3722059</v>
      </c>
      <c r="D19" s="7">
        <v>3780882</v>
      </c>
      <c r="E19" s="8">
        <f t="shared" si="0"/>
        <v>1.5803887042091487</v>
      </c>
      <c r="F19" s="7">
        <v>470037</v>
      </c>
      <c r="G19" s="7">
        <v>449445</v>
      </c>
      <c r="H19" s="8">
        <f t="shared" si="1"/>
        <v>-4.3809317138863539</v>
      </c>
      <c r="I19" s="9">
        <f t="shared" si="2"/>
        <v>4192096</v>
      </c>
      <c r="J19" s="9">
        <f t="shared" si="3"/>
        <v>4230327</v>
      </c>
      <c r="K19" s="10">
        <f t="shared" si="4"/>
        <v>0.91197816080547778</v>
      </c>
      <c r="L19" s="21"/>
      <c r="M19" s="20"/>
    </row>
    <row r="20" spans="1:13" ht="15.6">
      <c r="A20" s="6" t="s">
        <v>39</v>
      </c>
      <c r="B20" s="6" t="s">
        <v>22</v>
      </c>
      <c r="C20" s="7">
        <v>2912560</v>
      </c>
      <c r="D20" s="7">
        <v>2894978</v>
      </c>
      <c r="E20" s="8">
        <f t="shared" si="0"/>
        <v>-0.60366138379981871</v>
      </c>
      <c r="F20" s="7">
        <v>350854</v>
      </c>
      <c r="G20" s="7">
        <v>336984</v>
      </c>
      <c r="H20" s="8">
        <f t="shared" si="1"/>
        <v>-3.9532113072674102</v>
      </c>
      <c r="I20" s="9">
        <f t="shared" si="2"/>
        <v>3263414</v>
      </c>
      <c r="J20" s="9">
        <f t="shared" si="3"/>
        <v>3231962</v>
      </c>
      <c r="K20" s="10">
        <f t="shared" si="4"/>
        <v>-0.96377597203419485</v>
      </c>
      <c r="L20" s="21"/>
      <c r="M20" s="20"/>
    </row>
    <row r="21" spans="1:13">
      <c r="A21" s="18"/>
      <c r="B21" s="23"/>
      <c r="C21" s="18"/>
      <c r="D21" s="18"/>
      <c r="E21" s="24"/>
      <c r="F21" s="18"/>
      <c r="G21" s="18"/>
      <c r="H21" s="24"/>
      <c r="I21" s="18"/>
      <c r="J21" s="18"/>
      <c r="K21" s="24"/>
      <c r="L21" s="11"/>
      <c r="M21" s="20"/>
    </row>
    <row r="22" spans="1:13">
      <c r="A22" s="98"/>
      <c r="B22" s="99"/>
      <c r="C22" s="98"/>
      <c r="D22" s="98"/>
      <c r="E22" s="100"/>
      <c r="F22" s="98"/>
      <c r="G22" s="98"/>
      <c r="H22" s="100"/>
      <c r="I22" s="98"/>
      <c r="J22" s="98"/>
      <c r="K22" s="100"/>
      <c r="L22" s="11"/>
      <c r="M22" s="20"/>
    </row>
    <row r="23" spans="1:13">
      <c r="A23" s="98"/>
      <c r="B23" s="99"/>
      <c r="C23" s="98"/>
      <c r="D23" s="98"/>
      <c r="E23" s="100"/>
      <c r="F23" s="98"/>
      <c r="G23" s="98"/>
      <c r="H23" s="100"/>
      <c r="I23" s="98"/>
      <c r="J23" s="98"/>
      <c r="K23" s="100"/>
      <c r="L23" s="11"/>
      <c r="M23" s="20"/>
    </row>
    <row r="24" spans="1:13" ht="15.6">
      <c r="A24" s="12" t="s">
        <v>0</v>
      </c>
      <c r="B24" s="15"/>
      <c r="C24" s="12"/>
      <c r="D24" s="11"/>
      <c r="E24" s="19"/>
      <c r="F24" s="11"/>
      <c r="G24" s="11"/>
      <c r="H24" s="19"/>
      <c r="I24" s="11"/>
      <c r="J24" s="11"/>
      <c r="K24" s="19"/>
      <c r="L24" s="11"/>
      <c r="M24" s="20"/>
    </row>
    <row r="25" spans="1:13" ht="15.6">
      <c r="A25" s="12"/>
      <c r="B25" s="15" t="s">
        <v>43</v>
      </c>
      <c r="C25" s="12"/>
      <c r="D25" s="11"/>
      <c r="E25" s="19"/>
      <c r="F25" s="11"/>
      <c r="G25" s="11"/>
      <c r="H25" s="19"/>
      <c r="I25" s="11"/>
      <c r="J25" s="11"/>
      <c r="K25" s="19"/>
      <c r="L25" s="11"/>
      <c r="M25" s="20"/>
    </row>
    <row r="26" spans="1:13" ht="15.6">
      <c r="A26" s="11"/>
      <c r="B26" s="13"/>
      <c r="C26" s="13" t="s">
        <v>45</v>
      </c>
      <c r="D26" s="13"/>
      <c r="E26" s="14" t="s">
        <v>26</v>
      </c>
      <c r="F26" s="13" t="s">
        <v>31</v>
      </c>
      <c r="G26" s="13"/>
      <c r="H26" s="14" t="s">
        <v>26</v>
      </c>
      <c r="I26" s="15" t="s">
        <v>32</v>
      </c>
      <c r="J26" s="15"/>
      <c r="K26" s="14" t="s">
        <v>26</v>
      </c>
      <c r="L26" s="11"/>
      <c r="M26" s="20"/>
    </row>
    <row r="27" spans="1:13" ht="15.6">
      <c r="A27" s="13" t="s">
        <v>1</v>
      </c>
      <c r="B27" s="13" t="s">
        <v>8</v>
      </c>
      <c r="C27" s="13" t="s">
        <v>46</v>
      </c>
      <c r="D27" s="13"/>
      <c r="E27" s="15" t="s">
        <v>27</v>
      </c>
      <c r="F27" s="13" t="s">
        <v>27</v>
      </c>
      <c r="G27" s="13"/>
      <c r="H27" s="15" t="s">
        <v>27</v>
      </c>
      <c r="I27" s="15"/>
      <c r="J27" s="15"/>
      <c r="K27" s="15" t="s">
        <v>27</v>
      </c>
      <c r="L27" s="11"/>
      <c r="M27" s="20"/>
    </row>
    <row r="28" spans="1:13" ht="15.6">
      <c r="A28" s="13"/>
      <c r="B28" s="13"/>
      <c r="C28" s="16">
        <v>2003</v>
      </c>
      <c r="D28" s="16">
        <v>2004</v>
      </c>
      <c r="E28" s="17" t="s">
        <v>48</v>
      </c>
      <c r="F28" s="16">
        <v>2003</v>
      </c>
      <c r="G28" s="16">
        <v>2004</v>
      </c>
      <c r="H28" s="17" t="s">
        <v>48</v>
      </c>
      <c r="I28" s="17">
        <v>2003</v>
      </c>
      <c r="J28" s="17">
        <v>2004</v>
      </c>
      <c r="K28" s="17" t="s">
        <v>48</v>
      </c>
      <c r="L28" s="11"/>
      <c r="M28" s="20"/>
    </row>
    <row r="29" spans="1:13" ht="15.6">
      <c r="A29" s="6" t="s">
        <v>34</v>
      </c>
      <c r="B29" s="6" t="s">
        <v>9</v>
      </c>
      <c r="C29" s="7">
        <v>4292415</v>
      </c>
      <c r="D29" s="7">
        <v>4351254</v>
      </c>
      <c r="E29" s="8">
        <f t="shared" ref="E29:E41" si="5">(D29-C29)*100/C29</f>
        <v>1.3707668060986646</v>
      </c>
      <c r="F29" s="7">
        <v>413849</v>
      </c>
      <c r="G29" s="7">
        <v>415165</v>
      </c>
      <c r="H29" s="8">
        <f t="shared" ref="H29:H41" si="6">(G29-F29)*100/F29</f>
        <v>0.31799037813308717</v>
      </c>
      <c r="I29" s="9">
        <f t="shared" ref="I29:I41" si="7">C29+F29</f>
        <v>4706264</v>
      </c>
      <c r="J29" s="9">
        <f t="shared" ref="J29:J41" si="8">D29+G29</f>
        <v>4766419</v>
      </c>
      <c r="K29" s="10">
        <f t="shared" ref="K29:K41" si="9">(J29-I29)*100/I29</f>
        <v>1.2781900887837996</v>
      </c>
      <c r="L29" s="21"/>
      <c r="M29" s="20"/>
    </row>
    <row r="30" spans="1:13" ht="15.6">
      <c r="A30" s="6" t="s">
        <v>34</v>
      </c>
      <c r="B30" s="6" t="s">
        <v>10</v>
      </c>
      <c r="C30" s="7">
        <v>4279099</v>
      </c>
      <c r="D30" s="7">
        <v>4306936</v>
      </c>
      <c r="E30" s="8">
        <f t="shared" si="5"/>
        <v>0.65053414281838307</v>
      </c>
      <c r="F30" s="7">
        <v>414273</v>
      </c>
      <c r="G30" s="7">
        <v>406862</v>
      </c>
      <c r="H30" s="8">
        <f t="shared" si="6"/>
        <v>-1.788916970210465</v>
      </c>
      <c r="I30" s="9">
        <f t="shared" si="7"/>
        <v>4693372</v>
      </c>
      <c r="J30" s="9">
        <f t="shared" si="8"/>
        <v>4713798</v>
      </c>
      <c r="K30" s="10">
        <f t="shared" si="9"/>
        <v>0.4352094826491486</v>
      </c>
      <c r="L30" s="21"/>
      <c r="M30" s="20"/>
    </row>
    <row r="31" spans="1:13" ht="15.6">
      <c r="A31" s="6" t="s">
        <v>34</v>
      </c>
      <c r="B31" s="6" t="s">
        <v>11</v>
      </c>
      <c r="C31" s="7">
        <v>4324964</v>
      </c>
      <c r="D31" s="7">
        <v>4340990</v>
      </c>
      <c r="E31" s="8">
        <f t="shared" si="5"/>
        <v>0.37054643691831884</v>
      </c>
      <c r="F31" s="7">
        <v>420145</v>
      </c>
      <c r="G31" s="7">
        <v>419463</v>
      </c>
      <c r="H31" s="8">
        <f t="shared" si="6"/>
        <v>-0.16232491163764889</v>
      </c>
      <c r="I31" s="9">
        <f t="shared" si="7"/>
        <v>4745109</v>
      </c>
      <c r="J31" s="9">
        <f t="shared" si="8"/>
        <v>4760453</v>
      </c>
      <c r="K31" s="10">
        <f t="shared" si="9"/>
        <v>0.32336454231082995</v>
      </c>
      <c r="L31" s="21"/>
      <c r="M31" s="20"/>
    </row>
    <row r="32" spans="1:13" ht="15.6">
      <c r="A32" s="6" t="s">
        <v>40</v>
      </c>
      <c r="B32" s="6" t="s">
        <v>12</v>
      </c>
      <c r="C32" s="7">
        <v>4189017</v>
      </c>
      <c r="D32" s="7">
        <v>4232931</v>
      </c>
      <c r="E32" s="8">
        <f t="shared" si="5"/>
        <v>1.0483127664557101</v>
      </c>
      <c r="F32" s="7">
        <v>415212</v>
      </c>
      <c r="G32" s="7">
        <v>410966</v>
      </c>
      <c r="H32" s="8">
        <f t="shared" si="6"/>
        <v>-1.0226101365085787</v>
      </c>
      <c r="I32" s="9">
        <f t="shared" si="7"/>
        <v>4604229</v>
      </c>
      <c r="J32" s="9">
        <f t="shared" si="8"/>
        <v>4643897</v>
      </c>
      <c r="K32" s="10">
        <f t="shared" si="9"/>
        <v>0.86155575667500461</v>
      </c>
      <c r="L32" s="21"/>
      <c r="M32" s="20"/>
    </row>
    <row r="33" spans="1:13" ht="15.6">
      <c r="A33" s="6" t="s">
        <v>40</v>
      </c>
      <c r="B33" s="6" t="s">
        <v>44</v>
      </c>
      <c r="C33" s="7">
        <v>4327768</v>
      </c>
      <c r="D33" s="7">
        <v>4316160</v>
      </c>
      <c r="E33" s="8">
        <f t="shared" si="5"/>
        <v>-0.26822140188660759</v>
      </c>
      <c r="F33" s="7">
        <v>410913</v>
      </c>
      <c r="G33" s="7">
        <v>403744</v>
      </c>
      <c r="H33" s="8">
        <f t="shared" si="6"/>
        <v>-1.7446515442441588</v>
      </c>
      <c r="I33" s="9">
        <f t="shared" si="7"/>
        <v>4738681</v>
      </c>
      <c r="J33" s="9">
        <f t="shared" si="8"/>
        <v>4719904</v>
      </c>
      <c r="K33" s="10">
        <f t="shared" si="9"/>
        <v>-0.39624950487276944</v>
      </c>
      <c r="L33" s="21"/>
      <c r="M33" s="20"/>
    </row>
    <row r="34" spans="1:13" ht="15.6">
      <c r="A34" s="6" t="s">
        <v>40</v>
      </c>
      <c r="B34" s="6" t="s">
        <v>14</v>
      </c>
      <c r="C34" s="7">
        <v>4316793</v>
      </c>
      <c r="D34" s="7">
        <v>4350742</v>
      </c>
      <c r="E34" s="8">
        <f t="shared" si="5"/>
        <v>0.78644030417951472</v>
      </c>
      <c r="F34" s="7">
        <v>398428</v>
      </c>
      <c r="G34" s="7">
        <v>401189</v>
      </c>
      <c r="H34" s="8">
        <f t="shared" si="6"/>
        <v>0.69297338540464026</v>
      </c>
      <c r="I34" s="9">
        <f t="shared" si="7"/>
        <v>4715221</v>
      </c>
      <c r="J34" s="9">
        <f t="shared" si="8"/>
        <v>4751931</v>
      </c>
      <c r="K34" s="10">
        <f t="shared" si="9"/>
        <v>0.77854251158111143</v>
      </c>
      <c r="L34" s="21"/>
      <c r="M34" s="20"/>
    </row>
    <row r="35" spans="1:13" ht="15.6">
      <c r="A35" s="6" t="s">
        <v>40</v>
      </c>
      <c r="B35" s="6" t="s">
        <v>15</v>
      </c>
      <c r="C35" s="7">
        <v>4379756</v>
      </c>
      <c r="D35" s="7">
        <v>4391247</v>
      </c>
      <c r="E35" s="8">
        <f t="shared" si="5"/>
        <v>0.26236621400826893</v>
      </c>
      <c r="F35" s="7">
        <v>397666</v>
      </c>
      <c r="G35" s="7">
        <v>393134</v>
      </c>
      <c r="H35" s="8">
        <f t="shared" si="6"/>
        <v>-1.1396498569150997</v>
      </c>
      <c r="I35" s="9">
        <f t="shared" si="7"/>
        <v>4777422</v>
      </c>
      <c r="J35" s="9">
        <f t="shared" si="8"/>
        <v>4784381</v>
      </c>
      <c r="K35" s="10">
        <f t="shared" si="9"/>
        <v>0.14566433528375763</v>
      </c>
      <c r="L35" s="21"/>
      <c r="M35" s="20"/>
    </row>
    <row r="36" spans="1:13" ht="15.6">
      <c r="A36" s="6" t="s">
        <v>34</v>
      </c>
      <c r="B36" s="6" t="s">
        <v>16</v>
      </c>
      <c r="C36" s="7">
        <v>4595191</v>
      </c>
      <c r="D36" s="7">
        <v>4614646</v>
      </c>
      <c r="E36" s="8">
        <f t="shared" si="5"/>
        <v>0.42337739606471197</v>
      </c>
      <c r="F36" s="7">
        <v>384508</v>
      </c>
      <c r="G36" s="7">
        <v>372407</v>
      </c>
      <c r="H36" s="8">
        <f t="shared" si="6"/>
        <v>-3.1471386811197686</v>
      </c>
      <c r="I36" s="9">
        <f t="shared" si="7"/>
        <v>4979699</v>
      </c>
      <c r="J36" s="9">
        <f t="shared" si="8"/>
        <v>4987053</v>
      </c>
      <c r="K36" s="10">
        <f t="shared" si="9"/>
        <v>0.14767960874743635</v>
      </c>
      <c r="L36" s="21"/>
      <c r="M36" s="20"/>
    </row>
    <row r="37" spans="1:13" ht="15.6">
      <c r="A37" s="6" t="s">
        <v>40</v>
      </c>
      <c r="B37" s="6" t="s">
        <v>18</v>
      </c>
      <c r="C37" s="7">
        <v>3952790</v>
      </c>
      <c r="D37" s="7">
        <v>3926242</v>
      </c>
      <c r="E37" s="8">
        <f t="shared" si="5"/>
        <v>-0.67162687620642636</v>
      </c>
      <c r="F37" s="7">
        <v>400933</v>
      </c>
      <c r="G37" s="7">
        <v>401992</v>
      </c>
      <c r="H37" s="8">
        <f t="shared" si="6"/>
        <v>0.26413390766038214</v>
      </c>
      <c r="I37" s="9">
        <f t="shared" si="7"/>
        <v>4353723</v>
      </c>
      <c r="J37" s="9">
        <f t="shared" si="8"/>
        <v>4328234</v>
      </c>
      <c r="K37" s="10">
        <f t="shared" si="9"/>
        <v>-0.58545295601029279</v>
      </c>
      <c r="L37" s="21"/>
      <c r="M37" s="20"/>
    </row>
    <row r="38" spans="1:13" ht="15.6">
      <c r="A38" s="6" t="s">
        <v>33</v>
      </c>
      <c r="B38" s="6" t="s">
        <v>19</v>
      </c>
      <c r="C38" s="7">
        <v>3890553</v>
      </c>
      <c r="D38" s="7">
        <v>3832448</v>
      </c>
      <c r="E38" s="8">
        <f t="shared" si="5"/>
        <v>-1.4934894859419727</v>
      </c>
      <c r="F38" s="7">
        <v>418041</v>
      </c>
      <c r="G38" s="7">
        <v>415698</v>
      </c>
      <c r="H38" s="8">
        <f t="shared" si="6"/>
        <v>-0.56047134132776455</v>
      </c>
      <c r="I38" s="9">
        <f t="shared" si="7"/>
        <v>4308594</v>
      </c>
      <c r="J38" s="9">
        <f t="shared" si="8"/>
        <v>4248146</v>
      </c>
      <c r="K38" s="10">
        <f t="shared" si="9"/>
        <v>-1.4029634725388376</v>
      </c>
      <c r="L38" s="21"/>
      <c r="M38" s="20"/>
    </row>
    <row r="39" spans="1:13" ht="15.6">
      <c r="A39" s="6" t="s">
        <v>33</v>
      </c>
      <c r="B39" s="6" t="s">
        <v>20</v>
      </c>
      <c r="C39" s="7">
        <v>3901362</v>
      </c>
      <c r="D39" s="7">
        <v>3879376</v>
      </c>
      <c r="E39" s="8">
        <f t="shared" si="5"/>
        <v>-0.56354678186746066</v>
      </c>
      <c r="F39" s="7">
        <v>418868</v>
      </c>
      <c r="G39" s="7">
        <v>424025</v>
      </c>
      <c r="H39" s="8">
        <f t="shared" si="6"/>
        <v>1.2311754538422606</v>
      </c>
      <c r="I39" s="9">
        <f t="shared" si="7"/>
        <v>4320230</v>
      </c>
      <c r="J39" s="9">
        <f t="shared" si="8"/>
        <v>4303401</v>
      </c>
      <c r="K39" s="10">
        <f t="shared" si="9"/>
        <v>-0.38953944581654215</v>
      </c>
      <c r="L39" s="21"/>
      <c r="M39" s="20"/>
    </row>
    <row r="40" spans="1:13" ht="15.6">
      <c r="A40" s="6" t="s">
        <v>33</v>
      </c>
      <c r="B40" s="6" t="s">
        <v>21</v>
      </c>
      <c r="C40" s="7">
        <v>3700424</v>
      </c>
      <c r="D40" s="7">
        <v>3762214</v>
      </c>
      <c r="E40" s="8">
        <f t="shared" si="5"/>
        <v>1.6698086489548225</v>
      </c>
      <c r="F40" s="7">
        <v>423704</v>
      </c>
      <c r="G40" s="7">
        <v>431722</v>
      </c>
      <c r="H40" s="8">
        <f t="shared" si="6"/>
        <v>1.8923588165322962</v>
      </c>
      <c r="I40" s="9">
        <f t="shared" si="7"/>
        <v>4124128</v>
      </c>
      <c r="J40" s="9">
        <f t="shared" si="8"/>
        <v>4193936</v>
      </c>
      <c r="K40" s="10">
        <f t="shared" si="9"/>
        <v>1.6926729723228764</v>
      </c>
      <c r="L40" s="21"/>
      <c r="M40" s="20"/>
    </row>
    <row r="41" spans="1:13" ht="15.6">
      <c r="A41" s="6" t="s">
        <v>41</v>
      </c>
      <c r="B41" s="6" t="s">
        <v>22</v>
      </c>
      <c r="C41" s="7">
        <v>2363975</v>
      </c>
      <c r="D41" s="7">
        <v>2365847</v>
      </c>
      <c r="E41" s="8">
        <f t="shared" si="5"/>
        <v>7.9188654702355143E-2</v>
      </c>
      <c r="F41" s="7">
        <v>169375</v>
      </c>
      <c r="G41" s="7">
        <v>170365</v>
      </c>
      <c r="H41" s="8">
        <f t="shared" si="6"/>
        <v>0.58450184501845015</v>
      </c>
      <c r="I41" s="9">
        <f t="shared" si="7"/>
        <v>2533350</v>
      </c>
      <c r="J41" s="9">
        <f t="shared" si="8"/>
        <v>2536212</v>
      </c>
      <c r="K41" s="10">
        <f t="shared" si="9"/>
        <v>0.11297294096749363</v>
      </c>
      <c r="L41" s="21"/>
      <c r="M41" s="20"/>
    </row>
    <row r="42" spans="1:1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1"/>
      <c r="M42" s="20"/>
    </row>
    <row r="43" spans="1:1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20"/>
    </row>
    <row r="44" spans="1:1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20"/>
    </row>
    <row r="45" spans="1:1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20"/>
    </row>
    <row r="46" spans="1:1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20"/>
    </row>
    <row r="47" spans="1:1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20"/>
    </row>
    <row r="48" spans="1:1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20"/>
    </row>
    <row r="49" spans="1:1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20"/>
    </row>
    <row r="50" spans="1:1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20"/>
    </row>
    <row r="51" spans="1:1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20"/>
    </row>
    <row r="52" spans="1:1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20"/>
    </row>
    <row r="53" spans="1:1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20"/>
    </row>
    <row r="54" spans="1:1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20"/>
    </row>
    <row r="55" spans="1:1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20"/>
    </row>
    <row r="56" spans="1:1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20"/>
    </row>
    <row r="57" spans="1:1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20"/>
    </row>
    <row r="58" spans="1:1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20"/>
    </row>
    <row r="59" spans="1:1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20"/>
    </row>
    <row r="60" spans="1:1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20"/>
    </row>
    <row r="61" spans="1:1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20"/>
    </row>
    <row r="62" spans="1:1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20"/>
    </row>
    <row r="63" spans="1:1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20"/>
    </row>
    <row r="64" spans="1:1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20"/>
    </row>
    <row r="65" spans="1:1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20"/>
    </row>
    <row r="66" spans="1:1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20"/>
    </row>
    <row r="67" spans="1:1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20"/>
    </row>
    <row r="68" spans="1:1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20"/>
    </row>
    <row r="69" spans="1:1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20"/>
    </row>
    <row r="70" spans="1:1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20"/>
    </row>
    <row r="71" spans="1:1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</sheetData>
  <pageMargins left="0.5" right="0.5" top="0.5" bottom="0.5" header="0" footer="0"/>
  <pageSetup paperSize="9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1"/>
  <sheetViews>
    <sheetView showGridLines="0" defaultGridColor="0" colorId="12" zoomScale="90" zoomScaleNormal="90" workbookViewId="0">
      <selection activeCell="D4" sqref="D4"/>
    </sheetView>
  </sheetViews>
  <sheetFormatPr defaultColWidth="9.6328125" defaultRowHeight="15"/>
  <cols>
    <col min="1" max="1" width="13.6328125" style="1" customWidth="1"/>
    <col min="2" max="4" width="11.6328125" style="1" customWidth="1"/>
    <col min="5" max="16384" width="9.6328125" style="1"/>
  </cols>
  <sheetData>
    <row r="1" spans="1:1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.6">
      <c r="A3" s="12" t="s">
        <v>0</v>
      </c>
      <c r="B3" s="15"/>
      <c r="C3" s="12"/>
      <c r="D3" s="11"/>
      <c r="E3" s="19"/>
      <c r="F3" s="11"/>
      <c r="G3" s="11"/>
      <c r="H3" s="19"/>
      <c r="I3" s="11"/>
      <c r="J3" s="11"/>
      <c r="K3" s="19"/>
      <c r="L3" s="11"/>
      <c r="M3" s="11"/>
    </row>
    <row r="4" spans="1:13" ht="15.6">
      <c r="A4" s="12"/>
      <c r="B4" s="15" t="s">
        <v>51</v>
      </c>
      <c r="C4" s="12"/>
      <c r="D4" s="11"/>
      <c r="E4" s="19"/>
      <c r="F4" s="11"/>
      <c r="G4" s="11"/>
      <c r="H4" s="19"/>
      <c r="I4" s="11"/>
      <c r="J4" s="11"/>
      <c r="K4" s="19"/>
      <c r="L4" s="11"/>
      <c r="M4" s="11"/>
    </row>
    <row r="5" spans="1:13" ht="15.6">
      <c r="A5" s="11"/>
      <c r="B5" s="13"/>
      <c r="C5" s="13" t="s">
        <v>45</v>
      </c>
      <c r="D5" s="13"/>
      <c r="E5" s="14" t="s">
        <v>26</v>
      </c>
      <c r="F5" s="13" t="s">
        <v>31</v>
      </c>
      <c r="G5" s="13"/>
      <c r="H5" s="14" t="s">
        <v>26</v>
      </c>
      <c r="I5" s="15" t="s">
        <v>32</v>
      </c>
      <c r="J5" s="15"/>
      <c r="K5" s="14" t="s">
        <v>26</v>
      </c>
      <c r="L5" s="11"/>
      <c r="M5" s="11"/>
    </row>
    <row r="6" spans="1:13" ht="15.6">
      <c r="A6" s="13" t="s">
        <v>1</v>
      </c>
      <c r="B6" s="13" t="s">
        <v>8</v>
      </c>
      <c r="C6" s="13" t="s">
        <v>46</v>
      </c>
      <c r="D6" s="13"/>
      <c r="E6" s="15" t="s">
        <v>27</v>
      </c>
      <c r="F6" s="13" t="s">
        <v>27</v>
      </c>
      <c r="G6" s="13"/>
      <c r="H6" s="15" t="s">
        <v>27</v>
      </c>
      <c r="I6" s="15"/>
      <c r="J6" s="15"/>
      <c r="K6" s="15" t="s">
        <v>27</v>
      </c>
      <c r="L6" s="11"/>
      <c r="M6" s="11"/>
    </row>
    <row r="7" spans="1:13" ht="15.6">
      <c r="A7" s="13"/>
      <c r="B7" s="13"/>
      <c r="C7" s="16">
        <v>2002</v>
      </c>
      <c r="D7" s="16">
        <v>2003</v>
      </c>
      <c r="E7" s="17" t="s">
        <v>53</v>
      </c>
      <c r="F7" s="16">
        <v>2002</v>
      </c>
      <c r="G7" s="16">
        <v>2003</v>
      </c>
      <c r="H7" s="17" t="s">
        <v>53</v>
      </c>
      <c r="I7" s="17">
        <v>2002</v>
      </c>
      <c r="J7" s="17">
        <v>2003</v>
      </c>
      <c r="K7" s="17" t="s">
        <v>53</v>
      </c>
      <c r="L7" s="11"/>
      <c r="M7" s="11"/>
    </row>
    <row r="8" spans="1:13" ht="15.6">
      <c r="A8" s="6" t="s">
        <v>40</v>
      </c>
      <c r="B8" s="6" t="s">
        <v>9</v>
      </c>
      <c r="C8" s="7">
        <v>4368432</v>
      </c>
      <c r="D8" s="7">
        <v>4362120</v>
      </c>
      <c r="E8" s="8">
        <f t="shared" ref="E8:E20" si="0">(D8-C8)*100/C8</f>
        <v>-0.1444912041666209</v>
      </c>
      <c r="F8" s="7">
        <v>421432</v>
      </c>
      <c r="G8" s="7">
        <v>401087</v>
      </c>
      <c r="H8" s="8">
        <f t="shared" ref="H8:H20" si="1">(G8-F8)*100/F8</f>
        <v>-4.8275878433531387</v>
      </c>
      <c r="I8" s="9">
        <f t="shared" ref="I8:I20" si="2">C8+F8</f>
        <v>4789864</v>
      </c>
      <c r="J8" s="9">
        <f t="shared" ref="J8:J20" si="3">D8+G8</f>
        <v>4763207</v>
      </c>
      <c r="K8" s="10">
        <f t="shared" ref="K8:K20" si="4">(J8-I8)*100/I8</f>
        <v>-0.55652937118882706</v>
      </c>
      <c r="L8" s="21"/>
      <c r="M8" s="11"/>
    </row>
    <row r="9" spans="1:13" ht="15.6">
      <c r="A9" s="6" t="s">
        <v>33</v>
      </c>
      <c r="B9" s="6" t="s">
        <v>10</v>
      </c>
      <c r="C9" s="7">
        <v>4358928</v>
      </c>
      <c r="D9" s="7">
        <v>4354816</v>
      </c>
      <c r="E9" s="8">
        <f t="shared" si="0"/>
        <v>-9.4335120928815519E-2</v>
      </c>
      <c r="F9" s="7">
        <v>438491</v>
      </c>
      <c r="G9" s="7">
        <v>407961</v>
      </c>
      <c r="H9" s="8">
        <f t="shared" si="1"/>
        <v>-6.962514624017369</v>
      </c>
      <c r="I9" s="9">
        <f t="shared" si="2"/>
        <v>4797419</v>
      </c>
      <c r="J9" s="9">
        <f t="shared" si="3"/>
        <v>4762777</v>
      </c>
      <c r="K9" s="10">
        <f t="shared" si="4"/>
        <v>-0.72209661069837761</v>
      </c>
      <c r="L9" s="21"/>
      <c r="M9" s="11"/>
    </row>
    <row r="10" spans="1:13" ht="15.6">
      <c r="A10" s="6" t="s">
        <v>40</v>
      </c>
      <c r="B10" s="6" t="s">
        <v>11</v>
      </c>
      <c r="C10" s="7">
        <v>4347921</v>
      </c>
      <c r="D10" s="7">
        <v>4375355</v>
      </c>
      <c r="E10" s="8">
        <f t="shared" si="0"/>
        <v>0.63096822596362723</v>
      </c>
      <c r="F10" s="7">
        <v>423641</v>
      </c>
      <c r="G10" s="7">
        <v>407671</v>
      </c>
      <c r="H10" s="8">
        <f t="shared" si="1"/>
        <v>-3.7697012328835027</v>
      </c>
      <c r="I10" s="9">
        <f t="shared" si="2"/>
        <v>4771562</v>
      </c>
      <c r="J10" s="9">
        <f t="shared" si="3"/>
        <v>4783026</v>
      </c>
      <c r="K10" s="10">
        <f t="shared" si="4"/>
        <v>0.24025675449674552</v>
      </c>
      <c r="L10" s="21"/>
      <c r="M10" s="11"/>
    </row>
    <row r="11" spans="1:13" ht="15.6">
      <c r="A11" s="6" t="s">
        <v>40</v>
      </c>
      <c r="B11" s="6" t="s">
        <v>12</v>
      </c>
      <c r="C11" s="7">
        <v>4299730</v>
      </c>
      <c r="D11" s="7">
        <v>4269934</v>
      </c>
      <c r="E11" s="8">
        <f t="shared" si="0"/>
        <v>-0.69297374486304952</v>
      </c>
      <c r="F11" s="7">
        <v>415156</v>
      </c>
      <c r="G11" s="7">
        <v>414951</v>
      </c>
      <c r="H11" s="8">
        <f t="shared" si="1"/>
        <v>-4.9379028606114331E-2</v>
      </c>
      <c r="I11" s="9">
        <f t="shared" si="2"/>
        <v>4714886</v>
      </c>
      <c r="J11" s="9">
        <f t="shared" si="3"/>
        <v>4684885</v>
      </c>
      <c r="K11" s="10">
        <f t="shared" si="4"/>
        <v>-0.63630382579769695</v>
      </c>
      <c r="L11" s="21"/>
      <c r="M11" s="11"/>
    </row>
    <row r="12" spans="1:13" ht="15.6">
      <c r="A12" s="6" t="s">
        <v>49</v>
      </c>
      <c r="B12" s="6" t="s">
        <v>13</v>
      </c>
      <c r="C12" s="7">
        <v>4340949</v>
      </c>
      <c r="D12" s="7">
        <v>4374375</v>
      </c>
      <c r="E12" s="8">
        <f t="shared" si="0"/>
        <v>0.77001595734020367</v>
      </c>
      <c r="F12" s="7">
        <v>420627</v>
      </c>
      <c r="G12" s="7">
        <v>410884</v>
      </c>
      <c r="H12" s="8">
        <f t="shared" si="1"/>
        <v>-2.3163039937997323</v>
      </c>
      <c r="I12" s="9">
        <f t="shared" si="2"/>
        <v>4761576</v>
      </c>
      <c r="J12" s="9">
        <f t="shared" si="3"/>
        <v>4785259</v>
      </c>
      <c r="K12" s="10">
        <f t="shared" si="4"/>
        <v>0.49737733893147984</v>
      </c>
      <c r="L12" s="21"/>
      <c r="M12" s="11"/>
    </row>
    <row r="13" spans="1:13" ht="15.6">
      <c r="A13" s="6" t="s">
        <v>34</v>
      </c>
      <c r="B13" s="6" t="s">
        <v>14</v>
      </c>
      <c r="C13" s="7">
        <v>4257383</v>
      </c>
      <c r="D13" s="7">
        <v>4371999</v>
      </c>
      <c r="E13" s="8">
        <f t="shared" si="0"/>
        <v>2.6921702839514321</v>
      </c>
      <c r="F13" s="7">
        <v>417754</v>
      </c>
      <c r="G13" s="7">
        <v>404746</v>
      </c>
      <c r="H13" s="8">
        <f t="shared" si="1"/>
        <v>-3.1137942425446554</v>
      </c>
      <c r="I13" s="9">
        <f t="shared" si="2"/>
        <v>4675137</v>
      </c>
      <c r="J13" s="9">
        <f t="shared" si="3"/>
        <v>4776745</v>
      </c>
      <c r="K13" s="10">
        <f t="shared" si="4"/>
        <v>2.1733694648948254</v>
      </c>
      <c r="L13" s="21"/>
      <c r="M13" s="11"/>
    </row>
    <row r="14" spans="1:13" ht="15.6">
      <c r="A14" s="6" t="s">
        <v>34</v>
      </c>
      <c r="B14" s="6" t="s">
        <v>15</v>
      </c>
      <c r="C14" s="7">
        <v>4483557</v>
      </c>
      <c r="D14" s="7">
        <v>4449727</v>
      </c>
      <c r="E14" s="8">
        <f t="shared" si="0"/>
        <v>-0.75453484811278193</v>
      </c>
      <c r="F14" s="7">
        <v>412217</v>
      </c>
      <c r="G14" s="7">
        <v>403217</v>
      </c>
      <c r="H14" s="8">
        <f t="shared" si="1"/>
        <v>-2.183316068963677</v>
      </c>
      <c r="I14" s="9">
        <f t="shared" si="2"/>
        <v>4895774</v>
      </c>
      <c r="J14" s="9">
        <f t="shared" si="3"/>
        <v>4852944</v>
      </c>
      <c r="K14" s="10">
        <f t="shared" si="4"/>
        <v>-0.87483613418429851</v>
      </c>
      <c r="L14" s="21"/>
      <c r="M14" s="11"/>
    </row>
    <row r="15" spans="1:13" ht="15.6">
      <c r="A15" s="6" t="s">
        <v>40</v>
      </c>
      <c r="B15" s="6" t="s">
        <v>16</v>
      </c>
      <c r="C15" s="7">
        <v>4720574</v>
      </c>
      <c r="D15" s="7">
        <v>4685526</v>
      </c>
      <c r="E15" s="8">
        <f t="shared" si="0"/>
        <v>-0.74245208315768374</v>
      </c>
      <c r="F15" s="7">
        <v>389271</v>
      </c>
      <c r="G15" s="7">
        <v>380918</v>
      </c>
      <c r="H15" s="8">
        <f t="shared" si="1"/>
        <v>-2.1458058781671379</v>
      </c>
      <c r="I15" s="9">
        <f t="shared" si="2"/>
        <v>5109845</v>
      </c>
      <c r="J15" s="9">
        <f t="shared" si="3"/>
        <v>5066444</v>
      </c>
      <c r="K15" s="10">
        <f t="shared" si="4"/>
        <v>-0.84936040134289792</v>
      </c>
      <c r="L15" s="21"/>
      <c r="M15" s="11"/>
    </row>
    <row r="16" spans="1:13" ht="15.6">
      <c r="A16" s="6" t="s">
        <v>34</v>
      </c>
      <c r="B16" s="6" t="s">
        <v>18</v>
      </c>
      <c r="C16" s="7">
        <v>4507392</v>
      </c>
      <c r="D16" s="7">
        <v>4508836</v>
      </c>
      <c r="E16" s="22">
        <f t="shared" si="0"/>
        <v>3.2036263985914692E-2</v>
      </c>
      <c r="F16" s="7">
        <v>404119</v>
      </c>
      <c r="G16" s="7">
        <v>402131</v>
      </c>
      <c r="H16" s="8">
        <f t="shared" si="1"/>
        <v>-0.49193430647903219</v>
      </c>
      <c r="I16" s="9">
        <f t="shared" si="2"/>
        <v>4911511</v>
      </c>
      <c r="J16" s="9">
        <f t="shared" si="3"/>
        <v>4910967</v>
      </c>
      <c r="K16" s="25">
        <f t="shared" si="4"/>
        <v>-1.1076021208137374E-2</v>
      </c>
      <c r="L16" s="21"/>
      <c r="M16" s="11"/>
    </row>
    <row r="17" spans="1:13" ht="15.6">
      <c r="A17" s="6" t="s">
        <v>34</v>
      </c>
      <c r="B17" s="6" t="s">
        <v>19</v>
      </c>
      <c r="C17" s="7">
        <v>4347927</v>
      </c>
      <c r="D17" s="7">
        <v>4418109</v>
      </c>
      <c r="E17" s="8">
        <f t="shared" si="0"/>
        <v>1.6141485356124885</v>
      </c>
      <c r="F17" s="7">
        <v>426909</v>
      </c>
      <c r="G17" s="7">
        <v>416691</v>
      </c>
      <c r="H17" s="8">
        <f t="shared" si="1"/>
        <v>-2.3934843256993878</v>
      </c>
      <c r="I17" s="9">
        <f t="shared" si="2"/>
        <v>4774836</v>
      </c>
      <c r="J17" s="9">
        <f t="shared" si="3"/>
        <v>4834800</v>
      </c>
      <c r="K17" s="10">
        <f t="shared" si="4"/>
        <v>1.2558337082153188</v>
      </c>
      <c r="L17" s="21"/>
      <c r="M17" s="11"/>
    </row>
    <row r="18" spans="1:13" ht="15.6">
      <c r="A18" s="6" t="s">
        <v>34</v>
      </c>
      <c r="B18" s="6" t="s">
        <v>20</v>
      </c>
      <c r="C18" s="7">
        <v>4386066</v>
      </c>
      <c r="D18" s="7">
        <v>4409535</v>
      </c>
      <c r="E18" s="8">
        <f t="shared" si="0"/>
        <v>0.5350808674561669</v>
      </c>
      <c r="F18" s="7">
        <v>435987</v>
      </c>
      <c r="G18" s="7">
        <v>422391</v>
      </c>
      <c r="H18" s="8">
        <f t="shared" si="1"/>
        <v>-3.1184416049102381</v>
      </c>
      <c r="I18" s="9">
        <f t="shared" si="2"/>
        <v>4822053</v>
      </c>
      <c r="J18" s="9">
        <f t="shared" si="3"/>
        <v>4831926</v>
      </c>
      <c r="K18" s="10">
        <f t="shared" si="4"/>
        <v>0.20474681634565195</v>
      </c>
      <c r="L18" s="21"/>
      <c r="M18" s="11"/>
    </row>
    <row r="19" spans="1:13" ht="15.6">
      <c r="A19" s="6" t="s">
        <v>34</v>
      </c>
      <c r="B19" s="6" t="s">
        <v>21</v>
      </c>
      <c r="C19" s="7">
        <v>4116209</v>
      </c>
      <c r="D19" s="7">
        <v>4189545</v>
      </c>
      <c r="E19" s="8">
        <f t="shared" si="0"/>
        <v>1.7816393676803097</v>
      </c>
      <c r="F19" s="7">
        <v>415498</v>
      </c>
      <c r="G19" s="7">
        <v>429271</v>
      </c>
      <c r="H19" s="8">
        <f t="shared" si="1"/>
        <v>3.3148173998430797</v>
      </c>
      <c r="I19" s="9">
        <f t="shared" si="2"/>
        <v>4531707</v>
      </c>
      <c r="J19" s="9">
        <f t="shared" si="3"/>
        <v>4618816</v>
      </c>
      <c r="K19" s="10">
        <f t="shared" si="4"/>
        <v>1.9222116522537755</v>
      </c>
      <c r="L19" s="21"/>
      <c r="M19" s="11"/>
    </row>
    <row r="20" spans="1:13" ht="15.6">
      <c r="A20" s="6" t="s">
        <v>50</v>
      </c>
      <c r="B20" s="6" t="s">
        <v>22</v>
      </c>
      <c r="C20" s="7">
        <v>3044635</v>
      </c>
      <c r="D20" s="7">
        <v>3016922</v>
      </c>
      <c r="E20" s="8">
        <f t="shared" si="0"/>
        <v>-0.91022404984505534</v>
      </c>
      <c r="F20" s="7">
        <v>216440</v>
      </c>
      <c r="G20" s="7">
        <v>215750</v>
      </c>
      <c r="H20" s="8">
        <f t="shared" si="1"/>
        <v>-0.31879504712622436</v>
      </c>
      <c r="I20" s="9">
        <f t="shared" si="2"/>
        <v>3261075</v>
      </c>
      <c r="J20" s="9">
        <f t="shared" si="3"/>
        <v>3232672</v>
      </c>
      <c r="K20" s="10">
        <f t="shared" si="4"/>
        <v>-0.87097046219421514</v>
      </c>
      <c r="L20" s="21"/>
      <c r="M20" s="11"/>
    </row>
    <row r="21" spans="1:13">
      <c r="A21" s="23"/>
      <c r="B21" s="23"/>
      <c r="C21" s="26"/>
      <c r="D21" s="26"/>
      <c r="E21" s="27"/>
      <c r="F21" s="26"/>
      <c r="G21" s="26"/>
      <c r="H21" s="27"/>
      <c r="I21" s="26"/>
      <c r="J21" s="26"/>
      <c r="K21" s="27"/>
      <c r="L21" s="11"/>
      <c r="M21" s="11"/>
    </row>
    <row r="22" spans="1:13">
      <c r="A22" s="99"/>
      <c r="B22" s="99"/>
      <c r="C22" s="101"/>
      <c r="D22" s="101"/>
      <c r="E22" s="102"/>
      <c r="F22" s="101"/>
      <c r="G22" s="101"/>
      <c r="H22" s="102"/>
      <c r="I22" s="101"/>
      <c r="J22" s="101"/>
      <c r="K22" s="102"/>
      <c r="L22" s="11"/>
      <c r="M22" s="11"/>
    </row>
    <row r="23" spans="1:13">
      <c r="A23" s="99"/>
      <c r="B23" s="99"/>
      <c r="C23" s="101"/>
      <c r="D23" s="101"/>
      <c r="E23" s="102"/>
      <c r="F23" s="101"/>
      <c r="G23" s="101"/>
      <c r="H23" s="102"/>
      <c r="I23" s="101"/>
      <c r="J23" s="101"/>
      <c r="K23" s="102"/>
      <c r="L23" s="11"/>
      <c r="M23" s="11"/>
    </row>
    <row r="24" spans="1:13" ht="15.6">
      <c r="A24" s="12" t="s">
        <v>0</v>
      </c>
      <c r="B24" s="15"/>
      <c r="C24" s="12"/>
      <c r="D24" s="11"/>
      <c r="E24" s="19"/>
      <c r="F24" s="11"/>
      <c r="G24" s="11"/>
      <c r="H24" s="19"/>
      <c r="I24" s="11"/>
      <c r="J24" s="11"/>
      <c r="K24" s="19"/>
      <c r="L24" s="11"/>
      <c r="M24" s="11"/>
    </row>
    <row r="25" spans="1:13" ht="15.6">
      <c r="A25" s="12"/>
      <c r="B25" s="15" t="s">
        <v>52</v>
      </c>
      <c r="C25" s="12"/>
      <c r="D25" s="11"/>
      <c r="E25" s="19"/>
      <c r="F25" s="11"/>
      <c r="G25" s="11"/>
      <c r="H25" s="19"/>
      <c r="I25" s="11"/>
      <c r="J25" s="11"/>
      <c r="K25" s="19"/>
      <c r="L25" s="11"/>
      <c r="M25" s="11"/>
    </row>
    <row r="26" spans="1:13" ht="15.6">
      <c r="A26" s="11"/>
      <c r="B26" s="13"/>
      <c r="C26" s="13" t="s">
        <v>45</v>
      </c>
      <c r="D26" s="13"/>
      <c r="E26" s="14" t="s">
        <v>26</v>
      </c>
      <c r="F26" s="13" t="s">
        <v>31</v>
      </c>
      <c r="G26" s="13"/>
      <c r="H26" s="14" t="s">
        <v>26</v>
      </c>
      <c r="I26" s="15" t="s">
        <v>32</v>
      </c>
      <c r="J26" s="15"/>
      <c r="K26" s="14" t="s">
        <v>26</v>
      </c>
      <c r="L26" s="11"/>
      <c r="M26" s="11"/>
    </row>
    <row r="27" spans="1:13" ht="15.6">
      <c r="A27" s="13" t="s">
        <v>1</v>
      </c>
      <c r="B27" s="13" t="s">
        <v>8</v>
      </c>
      <c r="C27" s="13" t="s">
        <v>46</v>
      </c>
      <c r="D27" s="13"/>
      <c r="E27" s="15" t="s">
        <v>27</v>
      </c>
      <c r="F27" s="13" t="s">
        <v>27</v>
      </c>
      <c r="G27" s="13"/>
      <c r="H27" s="15" t="s">
        <v>27</v>
      </c>
      <c r="I27" s="15"/>
      <c r="J27" s="15"/>
      <c r="K27" s="15" t="s">
        <v>27</v>
      </c>
      <c r="L27" s="11"/>
      <c r="M27" s="11"/>
    </row>
    <row r="28" spans="1:13" ht="15.6">
      <c r="A28" s="13"/>
      <c r="B28" s="13"/>
      <c r="C28" s="16">
        <v>2001</v>
      </c>
      <c r="D28" s="16">
        <v>2002</v>
      </c>
      <c r="E28" s="17" t="s">
        <v>54</v>
      </c>
      <c r="F28" s="16">
        <v>2001</v>
      </c>
      <c r="G28" s="16">
        <v>2002</v>
      </c>
      <c r="H28" s="17" t="s">
        <v>54</v>
      </c>
      <c r="I28" s="17" t="s">
        <v>55</v>
      </c>
      <c r="J28" s="17" t="s">
        <v>56</v>
      </c>
      <c r="K28" s="17" t="s">
        <v>54</v>
      </c>
      <c r="L28" s="11"/>
      <c r="M28" s="11"/>
    </row>
    <row r="29" spans="1:13" ht="15.6">
      <c r="A29" s="6" t="s">
        <v>33</v>
      </c>
      <c r="B29" s="6" t="s">
        <v>9</v>
      </c>
      <c r="C29" s="7">
        <v>4389602</v>
      </c>
      <c r="D29" s="7">
        <v>4326164</v>
      </c>
      <c r="E29" s="8">
        <f t="shared" ref="E29:E41" si="5">(D29-C29)*100/C29</f>
        <v>-1.4451879692054086</v>
      </c>
      <c r="F29" s="7">
        <v>444351</v>
      </c>
      <c r="G29" s="7">
        <v>421211</v>
      </c>
      <c r="H29" s="8">
        <f t="shared" ref="H29:H41" si="6">(G29-F29)*100/F29</f>
        <v>-5.2075948968270582</v>
      </c>
      <c r="I29" s="9">
        <f t="shared" ref="I29:I41" si="7">C29+F29</f>
        <v>4833953</v>
      </c>
      <c r="J29" s="9">
        <f t="shared" ref="J29:J41" si="8">D29+G29</f>
        <v>4747375</v>
      </c>
      <c r="K29" s="10">
        <f t="shared" ref="K29:K41" si="9">(J29-I29)*100/I29</f>
        <v>-1.7910393419216115</v>
      </c>
      <c r="L29" s="21"/>
      <c r="M29" s="11"/>
    </row>
    <row r="30" spans="1:13" ht="15.6">
      <c r="A30" s="6" t="s">
        <v>6</v>
      </c>
      <c r="B30" s="6" t="s">
        <v>10</v>
      </c>
      <c r="C30" s="7">
        <v>4428877</v>
      </c>
      <c r="D30" s="7">
        <v>4362291</v>
      </c>
      <c r="E30" s="8">
        <f t="shared" si="5"/>
        <v>-1.5034511005837372</v>
      </c>
      <c r="F30" s="7">
        <v>462104</v>
      </c>
      <c r="G30" s="7">
        <v>431371</v>
      </c>
      <c r="H30" s="8">
        <f t="shared" si="6"/>
        <v>-6.6506673822343023</v>
      </c>
      <c r="I30" s="9">
        <f t="shared" si="7"/>
        <v>4890981</v>
      </c>
      <c r="J30" s="9">
        <f t="shared" si="8"/>
        <v>4793662</v>
      </c>
      <c r="K30" s="10">
        <f t="shared" si="9"/>
        <v>-1.989764425582516</v>
      </c>
      <c r="L30" s="21"/>
      <c r="M30" s="11"/>
    </row>
    <row r="31" spans="1:13" ht="15.6">
      <c r="A31" s="6" t="s">
        <v>6</v>
      </c>
      <c r="B31" s="6" t="s">
        <v>11</v>
      </c>
      <c r="C31" s="7">
        <v>4396413</v>
      </c>
      <c r="D31" s="7">
        <v>4392236</v>
      </c>
      <c r="E31" s="8">
        <f t="shared" si="5"/>
        <v>-9.5009272331785022E-2</v>
      </c>
      <c r="F31" s="7">
        <v>461186</v>
      </c>
      <c r="G31" s="7">
        <v>423388</v>
      </c>
      <c r="H31" s="8">
        <f t="shared" si="6"/>
        <v>-8.1958255454415347</v>
      </c>
      <c r="I31" s="9">
        <f t="shared" si="7"/>
        <v>4857599</v>
      </c>
      <c r="J31" s="9">
        <f t="shared" si="8"/>
        <v>4815624</v>
      </c>
      <c r="K31" s="10">
        <f t="shared" si="9"/>
        <v>-0.86411002637311152</v>
      </c>
      <c r="L31" s="21"/>
      <c r="M31" s="11"/>
    </row>
    <row r="32" spans="1:13" ht="15.6">
      <c r="A32" s="6" t="s">
        <v>33</v>
      </c>
      <c r="B32" s="6" t="s">
        <v>12</v>
      </c>
      <c r="C32" s="7">
        <v>4401808</v>
      </c>
      <c r="D32" s="7">
        <v>4385414</v>
      </c>
      <c r="E32" s="8">
        <f t="shared" si="5"/>
        <v>-0.37243787098392295</v>
      </c>
      <c r="F32" s="7">
        <v>453884</v>
      </c>
      <c r="G32" s="7">
        <v>414680</v>
      </c>
      <c r="H32" s="8">
        <f t="shared" si="6"/>
        <v>-8.6374492160992684</v>
      </c>
      <c r="I32" s="9">
        <f t="shared" si="7"/>
        <v>4855692</v>
      </c>
      <c r="J32" s="9">
        <f t="shared" si="8"/>
        <v>4800094</v>
      </c>
      <c r="K32" s="10">
        <f t="shared" si="9"/>
        <v>-1.1450067261267807</v>
      </c>
      <c r="L32" s="21"/>
      <c r="M32" s="11"/>
    </row>
    <row r="33" spans="1:13" ht="15.6">
      <c r="A33" s="6" t="s">
        <v>33</v>
      </c>
      <c r="B33" s="6" t="s">
        <v>13</v>
      </c>
      <c r="C33" s="7">
        <v>4431546</v>
      </c>
      <c r="D33" s="7">
        <v>4425333</v>
      </c>
      <c r="E33" s="8">
        <f t="shared" si="5"/>
        <v>-0.14019937962959203</v>
      </c>
      <c r="F33" s="7">
        <v>470810</v>
      </c>
      <c r="G33" s="7">
        <v>486932</v>
      </c>
      <c r="H33" s="8">
        <f t="shared" si="6"/>
        <v>3.4243112933030311</v>
      </c>
      <c r="I33" s="9">
        <f t="shared" si="7"/>
        <v>4902356</v>
      </c>
      <c r="J33" s="9">
        <f t="shared" si="8"/>
        <v>4912265</v>
      </c>
      <c r="K33" s="10">
        <f t="shared" si="9"/>
        <v>0.20212730368826742</v>
      </c>
      <c r="L33" s="21"/>
      <c r="M33" s="11"/>
    </row>
    <row r="34" spans="1:13" ht="15.6">
      <c r="A34" s="6" t="s">
        <v>6</v>
      </c>
      <c r="B34" s="6" t="s">
        <v>14</v>
      </c>
      <c r="C34" s="7">
        <v>4395771</v>
      </c>
      <c r="D34" s="7">
        <v>4313704</v>
      </c>
      <c r="E34" s="8">
        <f t="shared" si="5"/>
        <v>-1.8669534877954288</v>
      </c>
      <c r="F34" s="7">
        <v>445287</v>
      </c>
      <c r="G34" s="7">
        <v>407088</v>
      </c>
      <c r="H34" s="8">
        <f t="shared" si="6"/>
        <v>-8.5785122853350764</v>
      </c>
      <c r="I34" s="9">
        <f t="shared" si="7"/>
        <v>4841058</v>
      </c>
      <c r="J34" s="9">
        <f t="shared" si="8"/>
        <v>4720792</v>
      </c>
      <c r="K34" s="10">
        <f t="shared" si="9"/>
        <v>-2.4842916569064033</v>
      </c>
      <c r="L34" s="21"/>
      <c r="M34" s="11"/>
    </row>
    <row r="35" spans="1:13" ht="15.6">
      <c r="A35" s="6" t="s">
        <v>33</v>
      </c>
      <c r="B35" s="6" t="s">
        <v>15</v>
      </c>
      <c r="C35" s="7">
        <v>4593686</v>
      </c>
      <c r="D35" s="7">
        <v>4477022</v>
      </c>
      <c r="E35" s="8">
        <f t="shared" si="5"/>
        <v>-2.5396598722681523</v>
      </c>
      <c r="F35" s="7">
        <v>420599</v>
      </c>
      <c r="G35" s="7">
        <v>402018</v>
      </c>
      <c r="H35" s="8">
        <f t="shared" si="6"/>
        <v>-4.4177470702498107</v>
      </c>
      <c r="I35" s="9">
        <f t="shared" si="7"/>
        <v>5014285</v>
      </c>
      <c r="J35" s="9">
        <f t="shared" si="8"/>
        <v>4879040</v>
      </c>
      <c r="K35" s="10">
        <f t="shared" si="9"/>
        <v>-2.6971941164094182</v>
      </c>
      <c r="L35" s="21"/>
      <c r="M35" s="11"/>
    </row>
    <row r="36" spans="1:13" ht="15.6">
      <c r="A36" s="6" t="s">
        <v>33</v>
      </c>
      <c r="B36" s="6" t="s">
        <v>16</v>
      </c>
      <c r="C36" s="7">
        <v>4746040</v>
      </c>
      <c r="D36" s="7">
        <v>4741068</v>
      </c>
      <c r="E36" s="8">
        <f t="shared" si="5"/>
        <v>-0.10476102182029649</v>
      </c>
      <c r="F36" s="7">
        <v>402553</v>
      </c>
      <c r="G36" s="7">
        <v>383189</v>
      </c>
      <c r="H36" s="8">
        <f t="shared" si="6"/>
        <v>-4.8102982712835329</v>
      </c>
      <c r="I36" s="9">
        <f t="shared" si="7"/>
        <v>5148593</v>
      </c>
      <c r="J36" s="9">
        <f t="shared" si="8"/>
        <v>5124257</v>
      </c>
      <c r="K36" s="10">
        <f t="shared" si="9"/>
        <v>-0.47267282537190258</v>
      </c>
      <c r="L36" s="21"/>
      <c r="M36" s="11"/>
    </row>
    <row r="37" spans="1:13" ht="15.6">
      <c r="A37" s="6" t="s">
        <v>40</v>
      </c>
      <c r="B37" s="6" t="s">
        <v>18</v>
      </c>
      <c r="C37" s="7">
        <v>4651314</v>
      </c>
      <c r="D37" s="7">
        <v>4578041</v>
      </c>
      <c r="E37" s="8">
        <f t="shared" si="5"/>
        <v>-1.575318286402509</v>
      </c>
      <c r="F37" s="7">
        <v>430360</v>
      </c>
      <c r="G37" s="7">
        <v>397126</v>
      </c>
      <c r="H37" s="8">
        <f t="shared" si="6"/>
        <v>-7.7223719676549862</v>
      </c>
      <c r="I37" s="9">
        <f t="shared" si="7"/>
        <v>5081674</v>
      </c>
      <c r="J37" s="9">
        <f t="shared" si="8"/>
        <v>4975167</v>
      </c>
      <c r="K37" s="10">
        <f t="shared" si="9"/>
        <v>-2.0959038301158239</v>
      </c>
      <c r="L37" s="21"/>
      <c r="M37" s="11"/>
    </row>
    <row r="38" spans="1:13" ht="15.6">
      <c r="A38" s="6" t="s">
        <v>6</v>
      </c>
      <c r="B38" s="6" t="s">
        <v>19</v>
      </c>
      <c r="C38" s="7">
        <v>4493855</v>
      </c>
      <c r="D38" s="7">
        <v>4386408</v>
      </c>
      <c r="E38" s="8">
        <f t="shared" si="5"/>
        <v>-2.390976121837487</v>
      </c>
      <c r="F38" s="7">
        <v>455489</v>
      </c>
      <c r="G38" s="7">
        <v>414809</v>
      </c>
      <c r="H38" s="8">
        <f t="shared" si="6"/>
        <v>-8.9310609037759416</v>
      </c>
      <c r="I38" s="9">
        <f t="shared" si="7"/>
        <v>4949344</v>
      </c>
      <c r="J38" s="9">
        <f t="shared" si="8"/>
        <v>4801217</v>
      </c>
      <c r="K38" s="10">
        <f t="shared" si="9"/>
        <v>-2.9928612761610429</v>
      </c>
      <c r="L38" s="21"/>
      <c r="M38" s="11"/>
    </row>
    <row r="39" spans="1:13" ht="15.6">
      <c r="A39" s="6" t="s">
        <v>40</v>
      </c>
      <c r="B39" s="6" t="s">
        <v>20</v>
      </c>
      <c r="C39" s="7">
        <v>4419881</v>
      </c>
      <c r="D39" s="7">
        <v>4387126</v>
      </c>
      <c r="E39" s="8">
        <f t="shared" si="5"/>
        <v>-0.74108330065899963</v>
      </c>
      <c r="F39" s="7">
        <v>459809</v>
      </c>
      <c r="G39" s="7">
        <v>428426</v>
      </c>
      <c r="H39" s="8">
        <f t="shared" si="6"/>
        <v>-6.8252252565739253</v>
      </c>
      <c r="I39" s="9">
        <f t="shared" si="7"/>
        <v>4879690</v>
      </c>
      <c r="J39" s="9">
        <f t="shared" si="8"/>
        <v>4815552</v>
      </c>
      <c r="K39" s="10">
        <f t="shared" si="9"/>
        <v>-1.314386774569696</v>
      </c>
      <c r="L39" s="21"/>
      <c r="M39" s="11"/>
    </row>
    <row r="40" spans="1:13" ht="15.6">
      <c r="A40" s="6" t="s">
        <v>40</v>
      </c>
      <c r="B40" s="6" t="s">
        <v>21</v>
      </c>
      <c r="C40" s="7">
        <v>4306859</v>
      </c>
      <c r="D40" s="7">
        <v>4240778</v>
      </c>
      <c r="E40" s="8">
        <f t="shared" si="5"/>
        <v>-1.534320023014452</v>
      </c>
      <c r="F40" s="7">
        <v>432300</v>
      </c>
      <c r="G40" s="7">
        <v>407850</v>
      </c>
      <c r="H40" s="8">
        <f t="shared" si="6"/>
        <v>-5.6557945870922968</v>
      </c>
      <c r="I40" s="9">
        <f t="shared" si="7"/>
        <v>4739159</v>
      </c>
      <c r="J40" s="9">
        <f t="shared" si="8"/>
        <v>4648628</v>
      </c>
      <c r="K40" s="10">
        <f t="shared" si="9"/>
        <v>-1.9102756417330586</v>
      </c>
      <c r="L40" s="21"/>
      <c r="M40" s="11"/>
    </row>
    <row r="41" spans="1:13" ht="15.6">
      <c r="A41" s="6" t="s">
        <v>4</v>
      </c>
      <c r="B41" s="6" t="s">
        <v>22</v>
      </c>
      <c r="C41" s="7">
        <v>4395034</v>
      </c>
      <c r="D41" s="7">
        <v>4310459</v>
      </c>
      <c r="E41" s="8">
        <f t="shared" si="5"/>
        <v>-1.9243309608071291</v>
      </c>
      <c r="F41" s="7">
        <v>495401</v>
      </c>
      <c r="G41" s="7">
        <v>450375</v>
      </c>
      <c r="H41" s="8">
        <f t="shared" si="6"/>
        <v>-9.0887987710965454</v>
      </c>
      <c r="I41" s="9">
        <f t="shared" si="7"/>
        <v>4890435</v>
      </c>
      <c r="J41" s="9">
        <f t="shared" si="8"/>
        <v>4760834</v>
      </c>
      <c r="K41" s="10">
        <f t="shared" si="9"/>
        <v>-2.6500914540322076</v>
      </c>
      <c r="L41" s="21"/>
      <c r="M41" s="11"/>
    </row>
    <row r="42" spans="1:13">
      <c r="A42" s="18"/>
      <c r="B42" s="23"/>
      <c r="C42" s="18"/>
      <c r="D42" s="18"/>
      <c r="E42" s="18"/>
      <c r="F42" s="18"/>
      <c r="G42" s="18"/>
      <c r="H42" s="24"/>
      <c r="I42" s="18"/>
      <c r="J42" s="18"/>
      <c r="K42" s="24"/>
      <c r="L42" s="11"/>
      <c r="M42" s="11"/>
    </row>
    <row r="43" spans="1:13" ht="15.6">
      <c r="A43" s="12"/>
      <c r="B43" s="13"/>
      <c r="C43" s="11"/>
      <c r="D43" s="11"/>
      <c r="E43" s="11"/>
      <c r="F43" s="11"/>
      <c r="G43" s="11"/>
      <c r="H43" s="19"/>
      <c r="I43" s="11"/>
      <c r="J43" s="11"/>
      <c r="K43" s="19"/>
      <c r="L43" s="11"/>
      <c r="M43" s="11"/>
    </row>
    <row r="44" spans="1:13" ht="15.6">
      <c r="A44" s="12"/>
      <c r="B44" s="13"/>
      <c r="C44" s="11"/>
      <c r="D44" s="11"/>
      <c r="E44" s="11"/>
      <c r="F44" s="11"/>
      <c r="G44" s="11"/>
      <c r="H44" s="19"/>
      <c r="I44" s="11"/>
      <c r="J44" s="11"/>
      <c r="K44" s="19"/>
      <c r="L44" s="11"/>
      <c r="M44" s="11"/>
    </row>
    <row r="45" spans="1:13">
      <c r="A45" s="11"/>
      <c r="B45" s="13"/>
      <c r="C45" s="11"/>
      <c r="D45" s="11"/>
      <c r="E45" s="11"/>
      <c r="F45" s="11"/>
      <c r="G45" s="11"/>
      <c r="H45" s="19"/>
      <c r="I45" s="11"/>
      <c r="J45" s="11"/>
      <c r="K45" s="19"/>
      <c r="L45" s="11"/>
      <c r="M45" s="11"/>
    </row>
    <row r="46" spans="1:13">
      <c r="A46" s="11"/>
      <c r="B46" s="13"/>
      <c r="C46" s="11"/>
      <c r="D46" s="11"/>
      <c r="E46" s="11"/>
      <c r="F46" s="11"/>
      <c r="G46" s="11"/>
      <c r="H46" s="19"/>
      <c r="I46" s="11"/>
      <c r="J46" s="11"/>
      <c r="K46" s="19"/>
      <c r="L46" s="11"/>
      <c r="M46" s="11"/>
    </row>
    <row r="47" spans="1:13">
      <c r="A47" s="11"/>
      <c r="B47" s="13"/>
      <c r="C47" s="11"/>
      <c r="D47" s="11"/>
      <c r="E47" s="11"/>
      <c r="F47" s="11"/>
      <c r="G47" s="11"/>
      <c r="H47" s="19"/>
      <c r="I47" s="11"/>
      <c r="J47" s="11"/>
      <c r="K47" s="11"/>
      <c r="L47" s="11"/>
      <c r="M47" s="11"/>
    </row>
    <row r="48" spans="1:13">
      <c r="A48" s="11"/>
      <c r="B48" s="13"/>
      <c r="C48" s="11"/>
      <c r="D48" s="11"/>
      <c r="E48" s="11"/>
      <c r="F48" s="11"/>
      <c r="G48" s="11"/>
      <c r="H48" s="19"/>
      <c r="I48" s="11"/>
      <c r="J48" s="11"/>
      <c r="K48" s="11"/>
      <c r="L48" s="11"/>
      <c r="M48" s="11"/>
    </row>
    <row r="49" spans="1:13">
      <c r="A49" s="11"/>
      <c r="B49" s="13"/>
      <c r="C49" s="11"/>
      <c r="D49" s="11"/>
      <c r="E49" s="11"/>
      <c r="F49" s="11"/>
      <c r="G49" s="11"/>
      <c r="H49" s="19"/>
      <c r="I49" s="11"/>
      <c r="J49" s="11"/>
      <c r="K49" s="11"/>
      <c r="L49" s="11"/>
      <c r="M49" s="11"/>
    </row>
    <row r="50" spans="1:1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1:13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1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1:1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</sheetData>
  <pageMargins left="0.5" right="0.5" top="0.5" bottom="0.5" header="0" footer="0"/>
  <pageSetup paperSize="9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</vt:lpstr>
      <vt:lpstr>B</vt:lpstr>
      <vt:lpstr>C</vt:lpstr>
      <vt:lpstr>D</vt:lpstr>
      <vt:lpstr>E</vt:lpstr>
      <vt:lpstr>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Alessi FIEG</dc:creator>
  <cp:lastModifiedBy>Patrizia</cp:lastModifiedBy>
  <dcterms:created xsi:type="dcterms:W3CDTF">2011-03-02T10:26:34Z</dcterms:created>
  <dcterms:modified xsi:type="dcterms:W3CDTF">2012-05-02T10:46:36Z</dcterms:modified>
</cp:coreProperties>
</file>